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830" windowHeight="10430"/>
  </bookViews>
  <sheets>
    <sheet name="colon" sheetId="2" r:id="rId1"/>
    <sheet name="結果" sheetId="5" r:id="rId2"/>
  </sheets>
  <calcPr calcId="145621"/>
</workbook>
</file>

<file path=xl/calcChain.xml><?xml version="1.0" encoding="utf-8"?>
<calcChain xmlns="http://schemas.openxmlformats.org/spreadsheetml/2006/main">
  <c r="N522" i="5" l="1"/>
  <c r="N510" i="5"/>
  <c r="N500" i="5"/>
  <c r="N492" i="5"/>
  <c r="M374" i="5"/>
  <c r="M382" i="5"/>
  <c r="M390" i="5"/>
  <c r="M398" i="5"/>
  <c r="M406" i="5"/>
  <c r="M414" i="5"/>
  <c r="M422" i="5"/>
  <c r="M430" i="5"/>
  <c r="M435" i="5"/>
  <c r="M438" i="5"/>
  <c r="M443" i="5"/>
  <c r="M446" i="5"/>
  <c r="M451" i="5"/>
  <c r="M454" i="5"/>
  <c r="M459" i="5"/>
  <c r="M462" i="5"/>
  <c r="M467" i="5"/>
  <c r="M470" i="5"/>
  <c r="M475" i="5"/>
  <c r="M478" i="5"/>
  <c r="M483" i="5"/>
  <c r="M486" i="5"/>
  <c r="M491" i="5"/>
  <c r="M494" i="5"/>
  <c r="M499" i="5"/>
  <c r="M502" i="5"/>
  <c r="M507" i="5"/>
  <c r="M510" i="5"/>
  <c r="M515" i="5"/>
  <c r="M518" i="5"/>
  <c r="M523" i="5"/>
  <c r="M526" i="5"/>
  <c r="F133" i="5"/>
  <c r="N529" i="5" s="1"/>
  <c r="E133" i="5"/>
  <c r="J502" i="5" s="1"/>
  <c r="D133" i="5"/>
  <c r="E395" i="5" s="1"/>
  <c r="C133" i="5"/>
  <c r="C656" i="5" s="1"/>
  <c r="M525" i="5" l="1"/>
  <c r="M517" i="5"/>
  <c r="M509" i="5"/>
  <c r="M501" i="5"/>
  <c r="M493" i="5"/>
  <c r="M485" i="5"/>
  <c r="M477" i="5"/>
  <c r="M469" i="5"/>
  <c r="M461" i="5"/>
  <c r="M453" i="5"/>
  <c r="M445" i="5"/>
  <c r="M437" i="5"/>
  <c r="M429" i="5"/>
  <c r="M421" i="5"/>
  <c r="M413" i="5"/>
  <c r="M405" i="5"/>
  <c r="M397" i="5"/>
  <c r="M389" i="5"/>
  <c r="M381" i="5"/>
  <c r="M373" i="5"/>
  <c r="N493" i="5"/>
  <c r="N501" i="5"/>
  <c r="N513" i="5"/>
  <c r="N523" i="5"/>
  <c r="M524" i="5"/>
  <c r="M516" i="5"/>
  <c r="M508" i="5"/>
  <c r="M500" i="5"/>
  <c r="M492" i="5"/>
  <c r="M484" i="5"/>
  <c r="M476" i="5"/>
  <c r="M468" i="5"/>
  <c r="M460" i="5"/>
  <c r="M452" i="5"/>
  <c r="M444" i="5"/>
  <c r="M436" i="5"/>
  <c r="M428" i="5"/>
  <c r="M420" i="5"/>
  <c r="M412" i="5"/>
  <c r="M404" i="5"/>
  <c r="M396" i="5"/>
  <c r="M388" i="5"/>
  <c r="M380" i="5"/>
  <c r="M372" i="5"/>
  <c r="N494" i="5"/>
  <c r="N502" i="5"/>
  <c r="N514" i="5"/>
  <c r="N524" i="5"/>
  <c r="M514" i="5"/>
  <c r="M490" i="5"/>
  <c r="M474" i="5"/>
  <c r="M458" i="5"/>
  <c r="M442" i="5"/>
  <c r="M426" i="5"/>
  <c r="M410" i="5"/>
  <c r="M386" i="5"/>
  <c r="N516" i="5"/>
  <c r="M529" i="5"/>
  <c r="M505" i="5"/>
  <c r="M481" i="5"/>
  <c r="M457" i="5"/>
  <c r="M441" i="5"/>
  <c r="M425" i="5"/>
  <c r="M417" i="5"/>
  <c r="M409" i="5"/>
  <c r="M401" i="5"/>
  <c r="M393" i="5"/>
  <c r="M385" i="5"/>
  <c r="M377" i="5"/>
  <c r="M369" i="5"/>
  <c r="N497" i="5"/>
  <c r="N507" i="5"/>
  <c r="N517" i="5"/>
  <c r="N527" i="5"/>
  <c r="M427" i="5"/>
  <c r="M419" i="5"/>
  <c r="M411" i="5"/>
  <c r="M403" i="5"/>
  <c r="M395" i="5"/>
  <c r="M387" i="5"/>
  <c r="M379" i="5"/>
  <c r="M371" i="5"/>
  <c r="N495" i="5"/>
  <c r="N505" i="5"/>
  <c r="N515" i="5"/>
  <c r="N525" i="5"/>
  <c r="M522" i="5"/>
  <c r="M506" i="5"/>
  <c r="M498" i="5"/>
  <c r="M482" i="5"/>
  <c r="M466" i="5"/>
  <c r="M450" i="5"/>
  <c r="M434" i="5"/>
  <c r="M418" i="5"/>
  <c r="M402" i="5"/>
  <c r="M394" i="5"/>
  <c r="M378" i="5"/>
  <c r="M370" i="5"/>
  <c r="N496" i="5"/>
  <c r="N506" i="5"/>
  <c r="N526" i="5"/>
  <c r="M521" i="5"/>
  <c r="M513" i="5"/>
  <c r="M497" i="5"/>
  <c r="M489" i="5"/>
  <c r="M473" i="5"/>
  <c r="M465" i="5"/>
  <c r="M449" i="5"/>
  <c r="M433" i="5"/>
  <c r="M528" i="5"/>
  <c r="M520" i="5"/>
  <c r="M512" i="5"/>
  <c r="M504" i="5"/>
  <c r="M496" i="5"/>
  <c r="M488" i="5"/>
  <c r="M480" i="5"/>
  <c r="M472" i="5"/>
  <c r="M464" i="5"/>
  <c r="M456" i="5"/>
  <c r="M448" i="5"/>
  <c r="M440" i="5"/>
  <c r="M432" i="5"/>
  <c r="M424" i="5"/>
  <c r="M416" i="5"/>
  <c r="M408" i="5"/>
  <c r="M400" i="5"/>
  <c r="M392" i="5"/>
  <c r="M384" i="5"/>
  <c r="M376" i="5"/>
  <c r="M368" i="5"/>
  <c r="N498" i="5"/>
  <c r="N508" i="5"/>
  <c r="N518" i="5"/>
  <c r="N528" i="5"/>
  <c r="M527" i="5"/>
  <c r="M519" i="5"/>
  <c r="M511" i="5"/>
  <c r="M503" i="5"/>
  <c r="M495" i="5"/>
  <c r="M487" i="5"/>
  <c r="M479" i="5"/>
  <c r="M471" i="5"/>
  <c r="M463" i="5"/>
  <c r="M455" i="5"/>
  <c r="M447" i="5"/>
  <c r="M439" i="5"/>
  <c r="M431" i="5"/>
  <c r="M423" i="5"/>
  <c r="M415" i="5"/>
  <c r="M407" i="5"/>
  <c r="M399" i="5"/>
  <c r="M391" i="5"/>
  <c r="M383" i="5"/>
  <c r="M375" i="5"/>
  <c r="N489" i="5"/>
  <c r="N499" i="5"/>
  <c r="N509" i="5"/>
  <c r="N519" i="5"/>
  <c r="I479" i="5"/>
  <c r="I447" i="5"/>
  <c r="I415" i="5"/>
  <c r="I383" i="5"/>
  <c r="J463" i="5"/>
  <c r="J496" i="5"/>
  <c r="I478" i="5"/>
  <c r="I446" i="5"/>
  <c r="I414" i="5"/>
  <c r="I382" i="5"/>
  <c r="J444" i="5"/>
  <c r="J480" i="5"/>
  <c r="I503" i="5"/>
  <c r="I487" i="5"/>
  <c r="I471" i="5"/>
  <c r="I455" i="5"/>
  <c r="I439" i="5"/>
  <c r="I423" i="5"/>
  <c r="I407" i="5"/>
  <c r="I391" i="5"/>
  <c r="I375" i="5"/>
  <c r="J455" i="5"/>
  <c r="J471" i="5"/>
  <c r="J487" i="5"/>
  <c r="I495" i="5"/>
  <c r="I463" i="5"/>
  <c r="I431" i="5"/>
  <c r="I399" i="5"/>
  <c r="J421" i="5"/>
  <c r="J479" i="5"/>
  <c r="I494" i="5"/>
  <c r="I462" i="5"/>
  <c r="I430" i="5"/>
  <c r="I398" i="5"/>
  <c r="J464" i="5"/>
  <c r="I502" i="5"/>
  <c r="I486" i="5"/>
  <c r="I470" i="5"/>
  <c r="I454" i="5"/>
  <c r="I438" i="5"/>
  <c r="I422" i="5"/>
  <c r="I406" i="5"/>
  <c r="I390" i="5"/>
  <c r="I374" i="5"/>
  <c r="J456" i="5"/>
  <c r="J472" i="5"/>
  <c r="J488" i="5"/>
  <c r="I499" i="5"/>
  <c r="I491" i="5"/>
  <c r="I483" i="5"/>
  <c r="I475" i="5"/>
  <c r="I467" i="5"/>
  <c r="I459" i="5"/>
  <c r="I451" i="5"/>
  <c r="I443" i="5"/>
  <c r="I435" i="5"/>
  <c r="I427" i="5"/>
  <c r="I419" i="5"/>
  <c r="I411" i="5"/>
  <c r="I403" i="5"/>
  <c r="I395" i="5"/>
  <c r="I387" i="5"/>
  <c r="I379" i="5"/>
  <c r="I371" i="5"/>
  <c r="J451" i="5"/>
  <c r="J459" i="5"/>
  <c r="J467" i="5"/>
  <c r="J475" i="5"/>
  <c r="J483" i="5"/>
  <c r="J491" i="5"/>
  <c r="J499" i="5"/>
  <c r="I498" i="5"/>
  <c r="I490" i="5"/>
  <c r="I482" i="5"/>
  <c r="I474" i="5"/>
  <c r="I466" i="5"/>
  <c r="I458" i="5"/>
  <c r="I450" i="5"/>
  <c r="I442" i="5"/>
  <c r="I434" i="5"/>
  <c r="I426" i="5"/>
  <c r="I418" i="5"/>
  <c r="I410" i="5"/>
  <c r="I402" i="5"/>
  <c r="I394" i="5"/>
  <c r="I386" i="5"/>
  <c r="I378" i="5"/>
  <c r="I370" i="5"/>
  <c r="J452" i="5"/>
  <c r="J460" i="5"/>
  <c r="J468" i="5"/>
  <c r="J476" i="5"/>
  <c r="J484" i="5"/>
  <c r="J492" i="5"/>
  <c r="J500" i="5"/>
  <c r="J495" i="5"/>
  <c r="J503" i="5"/>
  <c r="I501" i="5"/>
  <c r="I497" i="5"/>
  <c r="I493" i="5"/>
  <c r="I489" i="5"/>
  <c r="I485" i="5"/>
  <c r="I481" i="5"/>
  <c r="I477" i="5"/>
  <c r="I473" i="5"/>
  <c r="I469" i="5"/>
  <c r="I465" i="5"/>
  <c r="I461" i="5"/>
  <c r="I457" i="5"/>
  <c r="I453" i="5"/>
  <c r="I449" i="5"/>
  <c r="I445" i="5"/>
  <c r="I441" i="5"/>
  <c r="I437" i="5"/>
  <c r="I433" i="5"/>
  <c r="I429" i="5"/>
  <c r="I425" i="5"/>
  <c r="I421" i="5"/>
  <c r="I417" i="5"/>
  <c r="I413" i="5"/>
  <c r="I409" i="5"/>
  <c r="I405" i="5"/>
  <c r="I401" i="5"/>
  <c r="I397" i="5"/>
  <c r="I393" i="5"/>
  <c r="I389" i="5"/>
  <c r="I385" i="5"/>
  <c r="I381" i="5"/>
  <c r="I377" i="5"/>
  <c r="I373" i="5"/>
  <c r="I369" i="5"/>
  <c r="J445" i="5"/>
  <c r="J453" i="5"/>
  <c r="J457" i="5"/>
  <c r="J461" i="5"/>
  <c r="J465" i="5"/>
  <c r="J469" i="5"/>
  <c r="J473" i="5"/>
  <c r="J477" i="5"/>
  <c r="J481" i="5"/>
  <c r="J485" i="5"/>
  <c r="J489" i="5"/>
  <c r="J493" i="5"/>
  <c r="J497" i="5"/>
  <c r="J501" i="5"/>
  <c r="I500" i="5"/>
  <c r="I496" i="5"/>
  <c r="I492" i="5"/>
  <c r="I488" i="5"/>
  <c r="I484" i="5"/>
  <c r="I480" i="5"/>
  <c r="I476" i="5"/>
  <c r="I472" i="5"/>
  <c r="I468" i="5"/>
  <c r="I464" i="5"/>
  <c r="I460" i="5"/>
  <c r="I456" i="5"/>
  <c r="I452" i="5"/>
  <c r="I448" i="5"/>
  <c r="I444" i="5"/>
  <c r="I440" i="5"/>
  <c r="I436" i="5"/>
  <c r="I432" i="5"/>
  <c r="I428" i="5"/>
  <c r="I424" i="5"/>
  <c r="I420" i="5"/>
  <c r="I416" i="5"/>
  <c r="I412" i="5"/>
  <c r="I408" i="5"/>
  <c r="I404" i="5"/>
  <c r="I400" i="5"/>
  <c r="I396" i="5"/>
  <c r="I392" i="5"/>
  <c r="I388" i="5"/>
  <c r="I384" i="5"/>
  <c r="I380" i="5"/>
  <c r="I376" i="5"/>
  <c r="I372" i="5"/>
  <c r="I368" i="5"/>
  <c r="J450" i="5"/>
  <c r="J454" i="5"/>
  <c r="J458" i="5"/>
  <c r="J462" i="5"/>
  <c r="J466" i="5"/>
  <c r="J470" i="5"/>
  <c r="J474" i="5"/>
  <c r="J478" i="5"/>
  <c r="J482" i="5"/>
  <c r="J486" i="5"/>
  <c r="J490" i="5"/>
  <c r="J494" i="5"/>
  <c r="J498" i="5"/>
  <c r="E629" i="5"/>
  <c r="E565" i="5"/>
  <c r="E475" i="5"/>
  <c r="C664" i="5"/>
  <c r="C648" i="5"/>
  <c r="E549" i="5"/>
  <c r="E533" i="5"/>
  <c r="E613" i="5"/>
  <c r="E443" i="5"/>
  <c r="E661" i="5"/>
  <c r="E597" i="5"/>
  <c r="E411" i="5"/>
  <c r="E645" i="5"/>
  <c r="E581" i="5"/>
  <c r="E507" i="5"/>
  <c r="E379" i="5"/>
  <c r="C660" i="5"/>
  <c r="C644" i="5"/>
  <c r="D668" i="5"/>
  <c r="D666" i="5"/>
  <c r="D664" i="5"/>
  <c r="D662" i="5"/>
  <c r="D660" i="5"/>
  <c r="D658" i="5"/>
  <c r="D656" i="5"/>
  <c r="D654" i="5"/>
  <c r="D652" i="5"/>
  <c r="D650" i="5"/>
  <c r="D648" i="5"/>
  <c r="D646" i="5"/>
  <c r="D644" i="5"/>
  <c r="D642" i="5"/>
  <c r="D638" i="5"/>
  <c r="D636" i="5"/>
  <c r="D634" i="5"/>
  <c r="D632" i="5"/>
  <c r="D630" i="5"/>
  <c r="D628" i="5"/>
  <c r="D626" i="5"/>
  <c r="D624" i="5"/>
  <c r="D622" i="5"/>
  <c r="D620" i="5"/>
  <c r="D616" i="5"/>
  <c r="D614" i="5"/>
  <c r="D612" i="5"/>
  <c r="D610" i="5"/>
  <c r="D608" i="5"/>
  <c r="D606" i="5"/>
  <c r="D604" i="5"/>
  <c r="D602" i="5"/>
  <c r="D598" i="5"/>
  <c r="D596" i="5"/>
  <c r="D594" i="5"/>
  <c r="D592" i="5"/>
  <c r="D590" i="5"/>
  <c r="D588" i="5"/>
  <c r="D586" i="5"/>
  <c r="D582" i="5"/>
  <c r="D580" i="5"/>
  <c r="D578" i="5"/>
  <c r="D574" i="5"/>
  <c r="D572" i="5"/>
  <c r="D568" i="5"/>
  <c r="C369" i="5"/>
  <c r="C373" i="5"/>
  <c r="C377" i="5"/>
  <c r="C381" i="5"/>
  <c r="C385" i="5"/>
  <c r="C389" i="5"/>
  <c r="C393" i="5"/>
  <c r="C397" i="5"/>
  <c r="C401" i="5"/>
  <c r="C405" i="5"/>
  <c r="C409" i="5"/>
  <c r="C413" i="5"/>
  <c r="D667" i="5"/>
  <c r="D663" i="5"/>
  <c r="D659" i="5"/>
  <c r="D655" i="5"/>
  <c r="D651" i="5"/>
  <c r="D647" i="5"/>
  <c r="D643" i="5"/>
  <c r="D637" i="5"/>
  <c r="D633" i="5"/>
  <c r="D629" i="5"/>
  <c r="D625" i="5"/>
  <c r="D621" i="5"/>
  <c r="D615" i="5"/>
  <c r="D611" i="5"/>
  <c r="D607" i="5"/>
  <c r="D603" i="5"/>
  <c r="D597" i="5"/>
  <c r="D593" i="5"/>
  <c r="D589" i="5"/>
  <c r="D585" i="5"/>
  <c r="D579" i="5"/>
  <c r="D573" i="5"/>
  <c r="D525" i="5"/>
  <c r="C370" i="5"/>
  <c r="C374" i="5"/>
  <c r="C378" i="5"/>
  <c r="C382" i="5"/>
  <c r="C386" i="5"/>
  <c r="C390" i="5"/>
  <c r="C394" i="5"/>
  <c r="D665" i="5"/>
  <c r="D649" i="5"/>
  <c r="D631" i="5"/>
  <c r="D613" i="5"/>
  <c r="D595" i="5"/>
  <c r="D575" i="5"/>
  <c r="C372" i="5"/>
  <c r="C380" i="5"/>
  <c r="C388" i="5"/>
  <c r="C396" i="5"/>
  <c r="C402" i="5"/>
  <c r="C407" i="5"/>
  <c r="C412" i="5"/>
  <c r="C417" i="5"/>
  <c r="C421" i="5"/>
  <c r="C425" i="5"/>
  <c r="C429" i="5"/>
  <c r="C433" i="5"/>
  <c r="C437" i="5"/>
  <c r="C441" i="5"/>
  <c r="C445" i="5"/>
  <c r="C449" i="5"/>
  <c r="C453" i="5"/>
  <c r="C457" i="5"/>
  <c r="C461" i="5"/>
  <c r="C465" i="5"/>
  <c r="C469" i="5"/>
  <c r="C473" i="5"/>
  <c r="C477" i="5"/>
  <c r="C481" i="5"/>
  <c r="C485" i="5"/>
  <c r="C489" i="5"/>
  <c r="C493" i="5"/>
  <c r="C497" i="5"/>
  <c r="C501" i="5"/>
  <c r="C505" i="5"/>
  <c r="C509" i="5"/>
  <c r="C513" i="5"/>
  <c r="C517" i="5"/>
  <c r="C521" i="5"/>
  <c r="C525" i="5"/>
  <c r="C529" i="5"/>
  <c r="C533" i="5"/>
  <c r="C537" i="5"/>
  <c r="C541" i="5"/>
  <c r="C545" i="5"/>
  <c r="C549" i="5"/>
  <c r="C553" i="5"/>
  <c r="C557" i="5"/>
  <c r="C561" i="5"/>
  <c r="C565" i="5"/>
  <c r="C569" i="5"/>
  <c r="C573" i="5"/>
  <c r="C577" i="5"/>
  <c r="C581" i="5"/>
  <c r="C585" i="5"/>
  <c r="C589" i="5"/>
  <c r="C593" i="5"/>
  <c r="C597" i="5"/>
  <c r="C601" i="5"/>
  <c r="C605" i="5"/>
  <c r="C609" i="5"/>
  <c r="C613" i="5"/>
  <c r="C617" i="5"/>
  <c r="C621" i="5"/>
  <c r="C625" i="5"/>
  <c r="C629" i="5"/>
  <c r="C633" i="5"/>
  <c r="C637" i="5"/>
  <c r="C641" i="5"/>
  <c r="C645" i="5"/>
  <c r="C649" i="5"/>
  <c r="C653" i="5"/>
  <c r="C657" i="5"/>
  <c r="C661" i="5"/>
  <c r="C665" i="5"/>
  <c r="D657" i="5"/>
  <c r="D623" i="5"/>
  <c r="D587" i="5"/>
  <c r="C376" i="5"/>
  <c r="C384" i="5"/>
  <c r="C399" i="5"/>
  <c r="C410" i="5"/>
  <c r="C419" i="5"/>
  <c r="C427" i="5"/>
  <c r="C435" i="5"/>
  <c r="C443" i="5"/>
  <c r="C451" i="5"/>
  <c r="C459" i="5"/>
  <c r="C467" i="5"/>
  <c r="C475" i="5"/>
  <c r="C483" i="5"/>
  <c r="C491" i="5"/>
  <c r="C499" i="5"/>
  <c r="C507" i="5"/>
  <c r="C515" i="5"/>
  <c r="C523" i="5"/>
  <c r="C531" i="5"/>
  <c r="C539" i="5"/>
  <c r="C547" i="5"/>
  <c r="C555" i="5"/>
  <c r="C563" i="5"/>
  <c r="C567" i="5"/>
  <c r="C575" i="5"/>
  <c r="C583" i="5"/>
  <c r="C591" i="5"/>
  <c r="C599" i="5"/>
  <c r="C607" i="5"/>
  <c r="C615" i="5"/>
  <c r="C623" i="5"/>
  <c r="C631" i="5"/>
  <c r="C639" i="5"/>
  <c r="C647" i="5"/>
  <c r="C655" i="5"/>
  <c r="C663" i="5"/>
  <c r="D653" i="5"/>
  <c r="D619" i="5"/>
  <c r="D581" i="5"/>
  <c r="C379" i="5"/>
  <c r="C395" i="5"/>
  <c r="C406" i="5"/>
  <c r="C416" i="5"/>
  <c r="C424" i="5"/>
  <c r="C432" i="5"/>
  <c r="C440" i="5"/>
  <c r="C448" i="5"/>
  <c r="C456" i="5"/>
  <c r="C464" i="5"/>
  <c r="C472" i="5"/>
  <c r="C480" i="5"/>
  <c r="C488" i="5"/>
  <c r="C496" i="5"/>
  <c r="C504" i="5"/>
  <c r="C512" i="5"/>
  <c r="C520" i="5"/>
  <c r="C528" i="5"/>
  <c r="C536" i="5"/>
  <c r="C544" i="5"/>
  <c r="C552" i="5"/>
  <c r="C564" i="5"/>
  <c r="C572" i="5"/>
  <c r="C580" i="5"/>
  <c r="C588" i="5"/>
  <c r="C596" i="5"/>
  <c r="C604" i="5"/>
  <c r="C612" i="5"/>
  <c r="C620" i="5"/>
  <c r="C628" i="5"/>
  <c r="C636" i="5"/>
  <c r="D661" i="5"/>
  <c r="D645" i="5"/>
  <c r="D627" i="5"/>
  <c r="D609" i="5"/>
  <c r="D591" i="5"/>
  <c r="D571" i="5"/>
  <c r="C375" i="5"/>
  <c r="C383" i="5"/>
  <c r="C391" i="5"/>
  <c r="C398" i="5"/>
  <c r="C403" i="5"/>
  <c r="C408" i="5"/>
  <c r="C414" i="5"/>
  <c r="C418" i="5"/>
  <c r="C422" i="5"/>
  <c r="C426" i="5"/>
  <c r="C430" i="5"/>
  <c r="C434" i="5"/>
  <c r="C438" i="5"/>
  <c r="C442" i="5"/>
  <c r="C446" i="5"/>
  <c r="C450" i="5"/>
  <c r="C454" i="5"/>
  <c r="C458" i="5"/>
  <c r="C462" i="5"/>
  <c r="C466" i="5"/>
  <c r="C470" i="5"/>
  <c r="C474" i="5"/>
  <c r="C478" i="5"/>
  <c r="C482" i="5"/>
  <c r="C486" i="5"/>
  <c r="C490" i="5"/>
  <c r="C494" i="5"/>
  <c r="C498" i="5"/>
  <c r="C502" i="5"/>
  <c r="C506" i="5"/>
  <c r="C510" i="5"/>
  <c r="C514" i="5"/>
  <c r="C518" i="5"/>
  <c r="C522" i="5"/>
  <c r="C526" i="5"/>
  <c r="C530" i="5"/>
  <c r="C534" i="5"/>
  <c r="C538" i="5"/>
  <c r="C542" i="5"/>
  <c r="C546" i="5"/>
  <c r="C550" i="5"/>
  <c r="C554" i="5"/>
  <c r="C558" i="5"/>
  <c r="C562" i="5"/>
  <c r="C566" i="5"/>
  <c r="C570" i="5"/>
  <c r="C574" i="5"/>
  <c r="C578" i="5"/>
  <c r="C582" i="5"/>
  <c r="C586" i="5"/>
  <c r="C590" i="5"/>
  <c r="C594" i="5"/>
  <c r="C598" i="5"/>
  <c r="C602" i="5"/>
  <c r="C606" i="5"/>
  <c r="C610" i="5"/>
  <c r="C614" i="5"/>
  <c r="C618" i="5"/>
  <c r="C622" i="5"/>
  <c r="C626" i="5"/>
  <c r="C630" i="5"/>
  <c r="C634" i="5"/>
  <c r="C638" i="5"/>
  <c r="C642" i="5"/>
  <c r="C646" i="5"/>
  <c r="C650" i="5"/>
  <c r="C654" i="5"/>
  <c r="C658" i="5"/>
  <c r="C662" i="5"/>
  <c r="C666" i="5"/>
  <c r="D641" i="5"/>
  <c r="D605" i="5"/>
  <c r="C368" i="5"/>
  <c r="C392" i="5"/>
  <c r="C404" i="5"/>
  <c r="C415" i="5"/>
  <c r="C423" i="5"/>
  <c r="C431" i="5"/>
  <c r="C439" i="5"/>
  <c r="C447" i="5"/>
  <c r="C455" i="5"/>
  <c r="C463" i="5"/>
  <c r="C471" i="5"/>
  <c r="C479" i="5"/>
  <c r="C487" i="5"/>
  <c r="C495" i="5"/>
  <c r="C503" i="5"/>
  <c r="C511" i="5"/>
  <c r="C519" i="5"/>
  <c r="C527" i="5"/>
  <c r="C535" i="5"/>
  <c r="C543" i="5"/>
  <c r="C551" i="5"/>
  <c r="C559" i="5"/>
  <c r="C571" i="5"/>
  <c r="C579" i="5"/>
  <c r="C587" i="5"/>
  <c r="C595" i="5"/>
  <c r="C603" i="5"/>
  <c r="C611" i="5"/>
  <c r="C619" i="5"/>
  <c r="C627" i="5"/>
  <c r="C635" i="5"/>
  <c r="C643" i="5"/>
  <c r="C651" i="5"/>
  <c r="C659" i="5"/>
  <c r="C667" i="5"/>
  <c r="D635" i="5"/>
  <c r="D601" i="5"/>
  <c r="C371" i="5"/>
  <c r="C387" i="5"/>
  <c r="C400" i="5"/>
  <c r="C411" i="5"/>
  <c r="C420" i="5"/>
  <c r="C428" i="5"/>
  <c r="C436" i="5"/>
  <c r="C444" i="5"/>
  <c r="C452" i="5"/>
  <c r="C460" i="5"/>
  <c r="C468" i="5"/>
  <c r="C476" i="5"/>
  <c r="C484" i="5"/>
  <c r="C492" i="5"/>
  <c r="C500" i="5"/>
  <c r="C508" i="5"/>
  <c r="C516" i="5"/>
  <c r="C524" i="5"/>
  <c r="C532" i="5"/>
  <c r="C540" i="5"/>
  <c r="C548" i="5"/>
  <c r="C556" i="5"/>
  <c r="C560" i="5"/>
  <c r="C568" i="5"/>
  <c r="C576" i="5"/>
  <c r="C584" i="5"/>
  <c r="C592" i="5"/>
  <c r="C600" i="5"/>
  <c r="C608" i="5"/>
  <c r="C616" i="5"/>
  <c r="C624" i="5"/>
  <c r="C632" i="5"/>
  <c r="C640" i="5"/>
  <c r="C668" i="5"/>
  <c r="C652" i="5"/>
  <c r="E641" i="5"/>
  <c r="E609" i="5"/>
  <c r="E577" i="5"/>
  <c r="E545" i="5"/>
  <c r="E499" i="5"/>
  <c r="E435" i="5"/>
  <c r="E371" i="5"/>
  <c r="E668" i="5"/>
  <c r="E653" i="5"/>
  <c r="E637" i="5"/>
  <c r="E621" i="5"/>
  <c r="E605" i="5"/>
  <c r="E589" i="5"/>
  <c r="E573" i="5"/>
  <c r="E557" i="5"/>
  <c r="E541" i="5"/>
  <c r="E523" i="5"/>
  <c r="E491" i="5"/>
  <c r="E459" i="5"/>
  <c r="E427" i="5"/>
  <c r="F668" i="5"/>
  <c r="F666" i="5"/>
  <c r="F664" i="5"/>
  <c r="F662" i="5"/>
  <c r="F660" i="5"/>
  <c r="F658" i="5"/>
  <c r="F656" i="5"/>
  <c r="F654" i="5"/>
  <c r="F652" i="5"/>
  <c r="F650" i="5"/>
  <c r="F648" i="5"/>
  <c r="F646" i="5"/>
  <c r="F644" i="5"/>
  <c r="F642" i="5"/>
  <c r="F638" i="5"/>
  <c r="F636" i="5"/>
  <c r="F634" i="5"/>
  <c r="F632" i="5"/>
  <c r="F630" i="5"/>
  <c r="F628" i="5"/>
  <c r="F626" i="5"/>
  <c r="F624" i="5"/>
  <c r="F622" i="5"/>
  <c r="F620" i="5"/>
  <c r="F616" i="5"/>
  <c r="F614" i="5"/>
  <c r="F612" i="5"/>
  <c r="F610" i="5"/>
  <c r="F608" i="5"/>
  <c r="F606" i="5"/>
  <c r="F604" i="5"/>
  <c r="F602" i="5"/>
  <c r="F598" i="5"/>
  <c r="F596" i="5"/>
  <c r="F594" i="5"/>
  <c r="F592" i="5"/>
  <c r="F590" i="5"/>
  <c r="F588" i="5"/>
  <c r="F586" i="5"/>
  <c r="F582" i="5"/>
  <c r="F580" i="5"/>
  <c r="F578" i="5"/>
  <c r="F574" i="5"/>
  <c r="F572" i="5"/>
  <c r="F568" i="5"/>
  <c r="E368" i="5"/>
  <c r="E372" i="5"/>
  <c r="E376" i="5"/>
  <c r="E380" i="5"/>
  <c r="E384" i="5"/>
  <c r="E388" i="5"/>
  <c r="E392" i="5"/>
  <c r="E396" i="5"/>
  <c r="E400" i="5"/>
  <c r="E404" i="5"/>
  <c r="E408" i="5"/>
  <c r="E412" i="5"/>
  <c r="E416" i="5"/>
  <c r="E420" i="5"/>
  <c r="E424" i="5"/>
  <c r="E428" i="5"/>
  <c r="E432" i="5"/>
  <c r="E436" i="5"/>
  <c r="E440" i="5"/>
  <c r="E444" i="5"/>
  <c r="E448" i="5"/>
  <c r="E452" i="5"/>
  <c r="E456" i="5"/>
  <c r="E460" i="5"/>
  <c r="E464" i="5"/>
  <c r="E468" i="5"/>
  <c r="E472" i="5"/>
  <c r="E476" i="5"/>
  <c r="E480" i="5"/>
  <c r="E484" i="5"/>
  <c r="E488" i="5"/>
  <c r="E492" i="5"/>
  <c r="E496" i="5"/>
  <c r="E500" i="5"/>
  <c r="E504" i="5"/>
  <c r="E508" i="5"/>
  <c r="E512" i="5"/>
  <c r="E516" i="5"/>
  <c r="E520" i="5"/>
  <c r="E524" i="5"/>
  <c r="E369" i="5"/>
  <c r="E373" i="5"/>
  <c r="E377" i="5"/>
  <c r="E381" i="5"/>
  <c r="E385" i="5"/>
  <c r="E389" i="5"/>
  <c r="E393" i="5"/>
  <c r="E397" i="5"/>
  <c r="E401" i="5"/>
  <c r="E405" i="5"/>
  <c r="E409" i="5"/>
  <c r="E413" i="5"/>
  <c r="E417" i="5"/>
  <c r="E421" i="5"/>
  <c r="E425" i="5"/>
  <c r="E429" i="5"/>
  <c r="E433" i="5"/>
  <c r="E437" i="5"/>
  <c r="E441" i="5"/>
  <c r="E445" i="5"/>
  <c r="E449" i="5"/>
  <c r="E453" i="5"/>
  <c r="E457" i="5"/>
  <c r="E461" i="5"/>
  <c r="E465" i="5"/>
  <c r="E469" i="5"/>
  <c r="E473" i="5"/>
  <c r="E477" i="5"/>
  <c r="E481" i="5"/>
  <c r="E485" i="5"/>
  <c r="E489" i="5"/>
  <c r="E493" i="5"/>
  <c r="E497" i="5"/>
  <c r="E501" i="5"/>
  <c r="E505" i="5"/>
  <c r="E509" i="5"/>
  <c r="E513" i="5"/>
  <c r="E517" i="5"/>
  <c r="E521" i="5"/>
  <c r="E525" i="5"/>
  <c r="F667" i="5"/>
  <c r="F663" i="5"/>
  <c r="F659" i="5"/>
  <c r="F655" i="5"/>
  <c r="F651" i="5"/>
  <c r="F647" i="5"/>
  <c r="F643" i="5"/>
  <c r="F637" i="5"/>
  <c r="F633" i="5"/>
  <c r="F629" i="5"/>
  <c r="F625" i="5"/>
  <c r="F621" i="5"/>
  <c r="F615" i="5"/>
  <c r="F611" i="5"/>
  <c r="F607" i="5"/>
  <c r="F603" i="5"/>
  <c r="F597" i="5"/>
  <c r="F593" i="5"/>
  <c r="F589" i="5"/>
  <c r="F585" i="5"/>
  <c r="F579" i="5"/>
  <c r="F573" i="5"/>
  <c r="F525" i="5"/>
  <c r="E374" i="5"/>
  <c r="E382" i="5"/>
  <c r="E390" i="5"/>
  <c r="E398" i="5"/>
  <c r="E406" i="5"/>
  <c r="E414" i="5"/>
  <c r="E422" i="5"/>
  <c r="E430" i="5"/>
  <c r="E438" i="5"/>
  <c r="E446" i="5"/>
  <c r="E454" i="5"/>
  <c r="E462" i="5"/>
  <c r="E470" i="5"/>
  <c r="E478" i="5"/>
  <c r="E486" i="5"/>
  <c r="E494" i="5"/>
  <c r="E502" i="5"/>
  <c r="E510" i="5"/>
  <c r="E518" i="5"/>
  <c r="E526" i="5"/>
  <c r="E530" i="5"/>
  <c r="E534" i="5"/>
  <c r="E538" i="5"/>
  <c r="E542" i="5"/>
  <c r="E546" i="5"/>
  <c r="E550" i="5"/>
  <c r="E554" i="5"/>
  <c r="E558" i="5"/>
  <c r="E562" i="5"/>
  <c r="E566" i="5"/>
  <c r="E570" i="5"/>
  <c r="E574" i="5"/>
  <c r="E578" i="5"/>
  <c r="E582" i="5"/>
  <c r="E586" i="5"/>
  <c r="E590" i="5"/>
  <c r="E594" i="5"/>
  <c r="E598" i="5"/>
  <c r="E602" i="5"/>
  <c r="E606" i="5"/>
  <c r="E610" i="5"/>
  <c r="E614" i="5"/>
  <c r="E618" i="5"/>
  <c r="E622" i="5"/>
  <c r="E626" i="5"/>
  <c r="E630" i="5"/>
  <c r="E634" i="5"/>
  <c r="E638" i="5"/>
  <c r="E642" i="5"/>
  <c r="E646" i="5"/>
  <c r="E650" i="5"/>
  <c r="E654" i="5"/>
  <c r="E658" i="5"/>
  <c r="E662" i="5"/>
  <c r="E666" i="5"/>
  <c r="E375" i="5"/>
  <c r="E383" i="5"/>
  <c r="E391" i="5"/>
  <c r="E399" i="5"/>
  <c r="E407" i="5"/>
  <c r="E415" i="5"/>
  <c r="E423" i="5"/>
  <c r="E431" i="5"/>
  <c r="E439" i="5"/>
  <c r="E447" i="5"/>
  <c r="E455" i="5"/>
  <c r="E463" i="5"/>
  <c r="E471" i="5"/>
  <c r="E479" i="5"/>
  <c r="E487" i="5"/>
  <c r="E495" i="5"/>
  <c r="E503" i="5"/>
  <c r="E511" i="5"/>
  <c r="E519" i="5"/>
  <c r="E527" i="5"/>
  <c r="E531" i="5"/>
  <c r="E535" i="5"/>
  <c r="E539" i="5"/>
  <c r="E543" i="5"/>
  <c r="E547" i="5"/>
  <c r="E551" i="5"/>
  <c r="E555" i="5"/>
  <c r="E559" i="5"/>
  <c r="E563" i="5"/>
  <c r="E567" i="5"/>
  <c r="E571" i="5"/>
  <c r="E575" i="5"/>
  <c r="E579" i="5"/>
  <c r="E583" i="5"/>
  <c r="E587" i="5"/>
  <c r="E591" i="5"/>
  <c r="E595" i="5"/>
  <c r="E599" i="5"/>
  <c r="E603" i="5"/>
  <c r="E607" i="5"/>
  <c r="E611" i="5"/>
  <c r="E615" i="5"/>
  <c r="E619" i="5"/>
  <c r="E623" i="5"/>
  <c r="E627" i="5"/>
  <c r="E631" i="5"/>
  <c r="E635" i="5"/>
  <c r="E639" i="5"/>
  <c r="E643" i="5"/>
  <c r="E647" i="5"/>
  <c r="E651" i="5"/>
  <c r="E655" i="5"/>
  <c r="E659" i="5"/>
  <c r="E663" i="5"/>
  <c r="E667" i="5"/>
  <c r="F665" i="5"/>
  <c r="F661" i="5"/>
  <c r="F657" i="5"/>
  <c r="F653" i="5"/>
  <c r="F649" i="5"/>
  <c r="F645" i="5"/>
  <c r="F641" i="5"/>
  <c r="F635" i="5"/>
  <c r="F631" i="5"/>
  <c r="F627" i="5"/>
  <c r="F623" i="5"/>
  <c r="F619" i="5"/>
  <c r="F613" i="5"/>
  <c r="F609" i="5"/>
  <c r="F605" i="5"/>
  <c r="F601" i="5"/>
  <c r="F595" i="5"/>
  <c r="F591" i="5"/>
  <c r="F587" i="5"/>
  <c r="F581" i="5"/>
  <c r="F575" i="5"/>
  <c r="F571" i="5"/>
  <c r="E370" i="5"/>
  <c r="E378" i="5"/>
  <c r="E386" i="5"/>
  <c r="E394" i="5"/>
  <c r="E402" i="5"/>
  <c r="E410" i="5"/>
  <c r="E418" i="5"/>
  <c r="E426" i="5"/>
  <c r="E434" i="5"/>
  <c r="E442" i="5"/>
  <c r="E450" i="5"/>
  <c r="E458" i="5"/>
  <c r="E466" i="5"/>
  <c r="E474" i="5"/>
  <c r="E482" i="5"/>
  <c r="E490" i="5"/>
  <c r="E498" i="5"/>
  <c r="E506" i="5"/>
  <c r="E514" i="5"/>
  <c r="E522" i="5"/>
  <c r="E528" i="5"/>
  <c r="E532" i="5"/>
  <c r="E536" i="5"/>
  <c r="E540" i="5"/>
  <c r="E544" i="5"/>
  <c r="E548" i="5"/>
  <c r="E552" i="5"/>
  <c r="E556" i="5"/>
  <c r="E560" i="5"/>
  <c r="E564" i="5"/>
  <c r="E568" i="5"/>
  <c r="E572" i="5"/>
  <c r="E576" i="5"/>
  <c r="E580" i="5"/>
  <c r="E584" i="5"/>
  <c r="E588" i="5"/>
  <c r="E592" i="5"/>
  <c r="E596" i="5"/>
  <c r="E600" i="5"/>
  <c r="E604" i="5"/>
  <c r="E608" i="5"/>
  <c r="E612" i="5"/>
  <c r="E616" i="5"/>
  <c r="E620" i="5"/>
  <c r="E624" i="5"/>
  <c r="E628" i="5"/>
  <c r="E632" i="5"/>
  <c r="E636" i="5"/>
  <c r="E640" i="5"/>
  <c r="E644" i="5"/>
  <c r="E648" i="5"/>
  <c r="E652" i="5"/>
  <c r="E656" i="5"/>
  <c r="E660" i="5"/>
  <c r="E664" i="5"/>
  <c r="E657" i="5"/>
  <c r="E625" i="5"/>
  <c r="E593" i="5"/>
  <c r="E561" i="5"/>
  <c r="E529" i="5"/>
  <c r="E467" i="5"/>
  <c r="E403" i="5"/>
  <c r="E665" i="5"/>
  <c r="E649" i="5"/>
  <c r="E633" i="5"/>
  <c r="E617" i="5"/>
  <c r="E601" i="5"/>
  <c r="E585" i="5"/>
  <c r="E569" i="5"/>
  <c r="E553" i="5"/>
  <c r="E537" i="5"/>
  <c r="E515" i="5"/>
  <c r="E483" i="5"/>
  <c r="E451" i="5"/>
  <c r="E419" i="5"/>
  <c r="E387" i="5"/>
</calcChain>
</file>

<file path=xl/sharedStrings.xml><?xml version="1.0" encoding="utf-8"?>
<sst xmlns="http://schemas.openxmlformats.org/spreadsheetml/2006/main" count="272" uniqueCount="128">
  <si>
    <t>id</t>
  </si>
  <si>
    <t>NA</t>
  </si>
  <si>
    <t>性別</t>
  </si>
  <si>
    <t>性別</t>
    <rPh sb="0" eb="2">
      <t>セイベツ</t>
    </rPh>
    <phoneticPr fontId="18"/>
  </si>
  <si>
    <t>年齢</t>
  </si>
  <si>
    <t>年齢</t>
    <rPh sb="0" eb="2">
      <t>ネンレイ</t>
    </rPh>
    <phoneticPr fontId="18"/>
  </si>
  <si>
    <t>腫瘍による腸閉塞</t>
  </si>
  <si>
    <t>腫瘍による腸閉塞</t>
    <rPh sb="0" eb="2">
      <t>シュヨウ</t>
    </rPh>
    <rPh sb="5" eb="8">
      <t>チョウヘイソク</t>
    </rPh>
    <phoneticPr fontId="18"/>
  </si>
  <si>
    <t>Cox比例ハザードモデル</t>
  </si>
  <si>
    <t>ケースの要約</t>
  </si>
  <si>
    <t>n</t>
  </si>
  <si>
    <t>%</t>
  </si>
  <si>
    <t>有効ケース</t>
  </si>
  <si>
    <t>時間のみ不明</t>
  </si>
  <si>
    <t>状態のみ不明</t>
  </si>
  <si>
    <t>共変量のみ不明</t>
  </si>
  <si>
    <t>時間のみ有効</t>
  </si>
  <si>
    <t>状態のみ有効</t>
  </si>
  <si>
    <t>共変量のみ有効</t>
  </si>
  <si>
    <t>いずれも不明</t>
  </si>
  <si>
    <t>全　体</t>
  </si>
  <si>
    <t>状態の要約</t>
  </si>
  <si>
    <t>基本統計量</t>
  </si>
  <si>
    <t>変　数</t>
  </si>
  <si>
    <t>平　均</t>
  </si>
  <si>
    <t>不偏分散</t>
  </si>
  <si>
    <t>標準偏差</t>
  </si>
  <si>
    <t>最小値</t>
  </si>
  <si>
    <t>最大値</t>
  </si>
  <si>
    <t>線形結合している変数</t>
  </si>
  <si>
    <t>なし</t>
  </si>
  <si>
    <t>変数選択の方法</t>
  </si>
  <si>
    <t>増減法</t>
  </si>
  <si>
    <t>投入基準P値</t>
  </si>
  <si>
    <t>除去基準P値</t>
  </si>
  <si>
    <t>変数選択結果</t>
  </si>
  <si>
    <t>モデル</t>
  </si>
  <si>
    <t>ステップ</t>
  </si>
  <si>
    <t>-2対数尤度</t>
  </si>
  <si>
    <t>AIC</t>
  </si>
  <si>
    <t>全体（スコア検定）</t>
  </si>
  <si>
    <t>カイ二乗値</t>
  </si>
  <si>
    <t>自由度</t>
  </si>
  <si>
    <t>P　値</t>
  </si>
  <si>
    <t>前のステップからの変化</t>
  </si>
  <si>
    <t>回帰式に含まれる共変量</t>
  </si>
  <si>
    <t>共変量</t>
  </si>
  <si>
    <t>係　数</t>
  </si>
  <si>
    <t>標準誤差</t>
  </si>
  <si>
    <t>Wald検定</t>
  </si>
  <si>
    <t>ハザード比</t>
  </si>
  <si>
    <t>Exp(係数)</t>
  </si>
  <si>
    <t>95%信頼区間</t>
  </si>
  <si>
    <t>下限値</t>
  </si>
  <si>
    <t>上限値</t>
  </si>
  <si>
    <t>*：P&lt;0.05</t>
  </si>
  <si>
    <t>**：P&lt;0.01</t>
  </si>
  <si>
    <t>**</t>
  </si>
  <si>
    <t>*</t>
  </si>
  <si>
    <t>シミュレーション</t>
  </si>
  <si>
    <t>値A</t>
  </si>
  <si>
    <t>値B</t>
  </si>
  <si>
    <t>群1</t>
  </si>
  <si>
    <t>群2</t>
  </si>
  <si>
    <t>グラフ用データ</t>
  </si>
  <si>
    <t>基準累積ハザード</t>
  </si>
  <si>
    <t>値A（打ち切り）</t>
  </si>
  <si>
    <t>値B（打ち切り）</t>
  </si>
  <si>
    <t>生存率</t>
  </si>
  <si>
    <t>累積ハザード</t>
  </si>
  <si>
    <t>log-log生存率</t>
  </si>
  <si>
    <t>モデル診断のためのlog-log生存率</t>
  </si>
  <si>
    <t>群1（打ち切り）</t>
  </si>
  <si>
    <t>群2（打ち切り）</t>
  </si>
  <si>
    <t>ケースごとの統計量</t>
  </si>
  <si>
    <t>No.</t>
  </si>
  <si>
    <t>基準生存率</t>
  </si>
  <si>
    <t>出力内容</t>
  </si>
  <si>
    <t>グラフ</t>
  </si>
  <si>
    <t>生存日数</t>
  </si>
  <si>
    <t>生存日数</t>
    <rPh sb="0" eb="2">
      <t>セイゾン</t>
    </rPh>
    <rPh sb="2" eb="4">
      <t>ニッスウ</t>
    </rPh>
    <phoneticPr fontId="18"/>
  </si>
  <si>
    <t>状態</t>
  </si>
  <si>
    <t>状態</t>
    <rPh sb="0" eb="2">
      <t>ジョウタイ</t>
    </rPh>
    <phoneticPr fontId="18"/>
  </si>
  <si>
    <t>アイテム</t>
  </si>
  <si>
    <t>カテゴリー</t>
  </si>
  <si>
    <t>コード</t>
  </si>
  <si>
    <t>死亡</t>
    <rPh sb="0" eb="2">
      <t>シボウ</t>
    </rPh>
    <phoneticPr fontId="21"/>
  </si>
  <si>
    <t>打ち切り</t>
    <rPh sb="0" eb="1">
      <t>ウ</t>
    </rPh>
    <rPh sb="2" eb="3">
      <t>キ</t>
    </rPh>
    <phoneticPr fontId="21"/>
  </si>
  <si>
    <t>性別</t>
    <rPh sb="0" eb="2">
      <t>セイベツ</t>
    </rPh>
    <phoneticPr fontId="21"/>
  </si>
  <si>
    <t>男性</t>
    <rPh sb="0" eb="2">
      <t>ダンセイ</t>
    </rPh>
    <phoneticPr fontId="21"/>
  </si>
  <si>
    <t>女性</t>
    <rPh sb="0" eb="2">
      <t>ジョセイ</t>
    </rPh>
    <phoneticPr fontId="21"/>
  </si>
  <si>
    <t>腫瘍による腸閉塞</t>
    <rPh sb="0" eb="2">
      <t>シュヨウ</t>
    </rPh>
    <rPh sb="5" eb="8">
      <t>チョウヘイソク</t>
    </rPh>
    <phoneticPr fontId="21"/>
  </si>
  <si>
    <t>リンパ節転移数</t>
  </si>
  <si>
    <t>リンパ節転移数</t>
    <rPh sb="3" eb="6">
      <t>セツテンイ</t>
    </rPh>
    <rPh sb="6" eb="7">
      <t>スウ</t>
    </rPh>
    <phoneticPr fontId="18"/>
  </si>
  <si>
    <t>状態</t>
    <phoneticPr fontId="21"/>
  </si>
  <si>
    <t>あり</t>
    <phoneticPr fontId="21"/>
  </si>
  <si>
    <t>なし</t>
    <phoneticPr fontId="21"/>
  </si>
  <si>
    <t>手術までの期間</t>
  </si>
  <si>
    <t>手術までの期間</t>
    <rPh sb="0" eb="2">
      <t>シュジュツ</t>
    </rPh>
    <rPh sb="5" eb="7">
      <t>キカン</t>
    </rPh>
    <phoneticPr fontId="18"/>
  </si>
  <si>
    <t>手術までの期間</t>
    <rPh sb="0" eb="2">
      <t>シュジュツ</t>
    </rPh>
    <rPh sb="5" eb="7">
      <t>キカン</t>
    </rPh>
    <phoneticPr fontId="21"/>
  </si>
  <si>
    <t>長期間</t>
    <rPh sb="0" eb="3">
      <t>チョウキカン</t>
    </rPh>
    <phoneticPr fontId="21"/>
  </si>
  <si>
    <t>短期間</t>
    <rPh sb="0" eb="3">
      <t>タンキカン</t>
    </rPh>
    <phoneticPr fontId="21"/>
  </si>
  <si>
    <t>ステージB/Cの大腸がん患者に対する化学療法のデータ</t>
    <rPh sb="8" eb="10">
      <t>ダイチョウ</t>
    </rPh>
    <rPh sb="12" eb="14">
      <t>カンジャ</t>
    </rPh>
    <rPh sb="15" eb="16">
      <t>タイ</t>
    </rPh>
    <rPh sb="18" eb="22">
      <t>カガクリョウホウ</t>
    </rPh>
    <phoneticPr fontId="18"/>
  </si>
  <si>
    <t>周辺臓器への癒着</t>
  </si>
  <si>
    <t>周辺臓器への癒着</t>
    <rPh sb="0" eb="8">
      <t>シュウヘンゾウ</t>
    </rPh>
    <phoneticPr fontId="21"/>
  </si>
  <si>
    <t>周辺臓器への癒着</t>
    <rPh sb="0" eb="8">
      <t>シュウヘンゾウキ</t>
    </rPh>
    <phoneticPr fontId="18"/>
  </si>
  <si>
    <t>状態=0</t>
  </si>
  <si>
    <t>状態=1</t>
  </si>
  <si>
    <t>変数選択過程</t>
  </si>
  <si>
    <t>変数選択の結果</t>
  </si>
  <si>
    <t>投入</t>
  </si>
  <si>
    <t>除去</t>
  </si>
  <si>
    <t>回帰式に含まれない共変量</t>
  </si>
  <si>
    <t>スコア検定</t>
  </si>
  <si>
    <t>ステップ0</t>
  </si>
  <si>
    <t>-</t>
  </si>
  <si>
    <t>(なし)</t>
  </si>
  <si>
    <t>ステップ1</t>
  </si>
  <si>
    <t>ステップ2</t>
  </si>
  <si>
    <t>ステップ3</t>
  </si>
  <si>
    <t>ステップ4</t>
  </si>
  <si>
    <t>出典：</t>
    <rPh sb="0" eb="2">
      <t>シュッテン</t>
    </rPh>
    <phoneticPr fontId="18"/>
  </si>
  <si>
    <t xml:space="preserve">JA Laurie, CG Moertel, TR Fleming, HS Wieand, JE Leigh, J Rubin, GW McCormack, JB Gerstner, JE Krook and J Malliard. Surgical adjuvant therapy of large-bowel carcinoma: An evaluation of levamisole and the combination of levamisole and fluorouracil: The North Central Cancer Treatment Group and the Mayo Clinic. J Clinical Oncology, 7:1447-1456, 1989. </t>
    <phoneticPr fontId="18"/>
  </si>
  <si>
    <t xml:space="preserve">DY Lin. Cox regression analysis of multivariate failure time data: the marginal approach. Statistics in Medicine, 13:2233-2247, 1994. </t>
    <phoneticPr fontId="18"/>
  </si>
  <si>
    <t xml:space="preserve">CG Moertel, TR Fleming, JS MacDonald, DG Haller, JA Laurie, PJ Goodman, JS Ungerleider, WA Emerson, DC Tormey, JH Glick, MH Veeder and JA Maillard. Levamisole and fluorouracil for adjuvant therapy of resected colon carcinoma. New England J of Medicine, 332:352-358, 1990. </t>
    <phoneticPr fontId="18"/>
  </si>
  <si>
    <t xml:space="preserve">CG Moertel, TR Fleming, JS MacDonald, DG Haller, JA Laurie, CM Tangen, JS Ungerleider, WA Emerson, DC Tormey, JH Glick, MH Veeder and JA Maillard, Fluorouracil plus Levamisole as and effective adjuvant therapy after resection of stage II colon carcinoma: a final report. Annals of Internal Med, 122:321-326, 1991. </t>
    <phoneticPr fontId="18"/>
  </si>
  <si>
    <t>（一部抜粋）</t>
    <rPh sb="1" eb="5">
      <t>イチブバッスイ</t>
    </rPh>
    <phoneticPr fontId="18"/>
  </si>
  <si>
    <t>https://stat.ethz.ch/R-manual/R-patched/library/survival/html/colon.html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</si>
</sst>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0.0000"/>
  </numFmts>
  <fonts count="23" x14ac:knownFonts="1"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0"/>
      <color rgb="FF006100"/>
      <name val="Meiryo UI"/>
      <family val="2"/>
      <charset val="128"/>
    </font>
    <font>
      <sz val="10"/>
      <color rgb="FF9C0006"/>
      <name val="Meiryo UI"/>
      <family val="2"/>
      <charset val="128"/>
    </font>
    <font>
      <sz val="10"/>
      <color rgb="FF9C6500"/>
      <name val="Meiryo UI"/>
      <family val="2"/>
      <charset val="128"/>
    </font>
    <font>
      <sz val="10"/>
      <color rgb="FF3F3F76"/>
      <name val="Meiryo UI"/>
      <family val="2"/>
      <charset val="128"/>
    </font>
    <font>
      <b/>
      <sz val="10"/>
      <color rgb="FF3F3F3F"/>
      <name val="Meiryo UI"/>
      <family val="2"/>
      <charset val="128"/>
    </font>
    <font>
      <b/>
      <sz val="10"/>
      <color rgb="FFFA7D00"/>
      <name val="Meiryo UI"/>
      <family val="2"/>
      <charset val="128"/>
    </font>
    <font>
      <sz val="10"/>
      <color rgb="FFFA7D00"/>
      <name val="Meiryo UI"/>
      <family val="2"/>
      <charset val="128"/>
    </font>
    <font>
      <b/>
      <sz val="10"/>
      <color theme="0"/>
      <name val="Meiryo UI"/>
      <family val="2"/>
      <charset val="128"/>
    </font>
    <font>
      <sz val="10"/>
      <color rgb="FFFF0000"/>
      <name val="Meiryo UI"/>
      <family val="2"/>
      <charset val="128"/>
    </font>
    <font>
      <i/>
      <sz val="10"/>
      <color rgb="FF7F7F7F"/>
      <name val="Meiryo UI"/>
      <family val="2"/>
      <charset val="128"/>
    </font>
    <font>
      <b/>
      <sz val="10"/>
      <color theme="1"/>
      <name val="Meiryo UI"/>
      <family val="2"/>
      <charset val="128"/>
    </font>
    <font>
      <sz val="10"/>
      <color theme="0"/>
      <name val="Meiryo UI"/>
      <family val="2"/>
      <charset val="128"/>
    </font>
    <font>
      <sz val="6"/>
      <name val="Meiryo UI"/>
      <family val="2"/>
      <charset val="128"/>
    </font>
    <font>
      <u/>
      <sz val="10"/>
      <color theme="10"/>
      <name val="Meiryo UI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>
      <alignment vertical="center"/>
    </xf>
    <xf numFmtId="10" fontId="0" fillId="0" borderId="0" xfId="0" applyNumberFormat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" fontId="0" fillId="0" borderId="0" xfId="0" applyNumberFormat="1">
      <alignment vertical="center"/>
    </xf>
    <xf numFmtId="177" fontId="0" fillId="0" borderId="11" xfId="0" applyNumberFormat="1" applyBorder="1">
      <alignment vertical="center"/>
    </xf>
    <xf numFmtId="0" fontId="19" fillId="0" borderId="0" xfId="42">
      <alignment vertical="center"/>
    </xf>
    <xf numFmtId="0" fontId="20" fillId="0" borderId="10" xfId="43" applyFont="1" applyFill="1" applyBorder="1"/>
    <xf numFmtId="0" fontId="20" fillId="0" borderId="12" xfId="43" applyFont="1" applyBorder="1"/>
    <xf numFmtId="0" fontId="20" fillId="0" borderId="13" xfId="43" applyFont="1" applyBorder="1"/>
    <xf numFmtId="0" fontId="20" fillId="0" borderId="14" xfId="43" applyFont="1" applyFill="1" applyBorder="1"/>
    <xf numFmtId="0" fontId="20" fillId="0" borderId="15" xfId="43" applyFont="1" applyBorder="1"/>
    <xf numFmtId="0" fontId="20" fillId="0" borderId="16" xfId="43" applyFont="1" applyBorder="1"/>
    <xf numFmtId="0" fontId="0" fillId="0" borderId="0" xfId="0" applyBorder="1">
      <alignment vertical="center"/>
    </xf>
    <xf numFmtId="0" fontId="20" fillId="0" borderId="12" xfId="43" applyFont="1" applyBorder="1"/>
    <xf numFmtId="0" fontId="20" fillId="0" borderId="13" xfId="43" applyFont="1" applyBorder="1"/>
    <xf numFmtId="0" fontId="20" fillId="0" borderId="15" xfId="43" applyFont="1" applyBorder="1"/>
    <xf numFmtId="0" fontId="20" fillId="0" borderId="16" xfId="43" applyFont="1" applyBorder="1"/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14" xfId="0" applyBorder="1">
      <alignment vertical="center"/>
    </xf>
    <xf numFmtId="0" fontId="0" fillId="0" borderId="11" xfId="0" applyFill="1" applyBorder="1" applyAlignment="1">
      <alignment vertical="center" wrapText="1"/>
    </xf>
    <xf numFmtId="0" fontId="0" fillId="0" borderId="20" xfId="0" applyFill="1" applyBorder="1" applyAlignment="1">
      <alignment vertical="center" wrapText="1"/>
    </xf>
    <xf numFmtId="0" fontId="20" fillId="33" borderId="11" xfId="43" applyFont="1" applyFill="1" applyBorder="1" applyAlignment="1">
      <alignment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ハイパーリンク 2" xfId="44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良い" xfId="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生存率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結果!$C$367</c:f>
              <c:strCache>
                <c:ptCount val="1"/>
                <c:pt idx="0">
                  <c:v>値A</c:v>
                </c:pt>
              </c:strCache>
            </c:strRef>
          </c:tx>
          <c:spPr>
            <a:ln w="25400">
              <a:solidFill>
                <a:srgbClr val="4F81BD"/>
              </a:solidFill>
              <a:prstDash val="solid"/>
            </a:ln>
          </c:spPr>
          <c:marker>
            <c:symbol val="none"/>
          </c:marker>
          <c:xVal>
            <c:numRef>
              <c:f>結果!$A$368:$A$668</c:f>
              <c:numCache>
                <c:formatCode>General</c:formatCode>
                <c:ptCount val="301"/>
                <c:pt idx="0">
                  <c:v>0</c:v>
                </c:pt>
                <c:pt idx="1">
                  <c:v>23</c:v>
                </c:pt>
                <c:pt idx="2">
                  <c:v>23</c:v>
                </c:pt>
                <c:pt idx="3">
                  <c:v>45</c:v>
                </c:pt>
                <c:pt idx="4">
                  <c:v>45</c:v>
                </c:pt>
                <c:pt idx="5">
                  <c:v>127</c:v>
                </c:pt>
                <c:pt idx="6">
                  <c:v>127</c:v>
                </c:pt>
                <c:pt idx="7">
                  <c:v>133</c:v>
                </c:pt>
                <c:pt idx="8">
                  <c:v>133</c:v>
                </c:pt>
                <c:pt idx="9">
                  <c:v>171</c:v>
                </c:pt>
                <c:pt idx="10">
                  <c:v>171</c:v>
                </c:pt>
                <c:pt idx="11">
                  <c:v>206</c:v>
                </c:pt>
                <c:pt idx="12">
                  <c:v>206</c:v>
                </c:pt>
                <c:pt idx="13">
                  <c:v>218</c:v>
                </c:pt>
                <c:pt idx="14">
                  <c:v>218</c:v>
                </c:pt>
                <c:pt idx="15">
                  <c:v>226</c:v>
                </c:pt>
                <c:pt idx="16">
                  <c:v>226</c:v>
                </c:pt>
                <c:pt idx="17">
                  <c:v>283</c:v>
                </c:pt>
                <c:pt idx="18">
                  <c:v>283</c:v>
                </c:pt>
                <c:pt idx="19">
                  <c:v>289</c:v>
                </c:pt>
                <c:pt idx="20">
                  <c:v>289</c:v>
                </c:pt>
                <c:pt idx="21">
                  <c:v>293</c:v>
                </c:pt>
                <c:pt idx="22">
                  <c:v>293</c:v>
                </c:pt>
                <c:pt idx="23">
                  <c:v>326</c:v>
                </c:pt>
                <c:pt idx="24">
                  <c:v>326</c:v>
                </c:pt>
                <c:pt idx="25">
                  <c:v>362</c:v>
                </c:pt>
                <c:pt idx="26">
                  <c:v>362</c:v>
                </c:pt>
                <c:pt idx="27">
                  <c:v>363</c:v>
                </c:pt>
                <c:pt idx="28">
                  <c:v>363</c:v>
                </c:pt>
                <c:pt idx="29">
                  <c:v>365</c:v>
                </c:pt>
                <c:pt idx="30">
                  <c:v>365</c:v>
                </c:pt>
                <c:pt idx="31">
                  <c:v>381</c:v>
                </c:pt>
                <c:pt idx="32">
                  <c:v>381</c:v>
                </c:pt>
                <c:pt idx="33">
                  <c:v>384</c:v>
                </c:pt>
                <c:pt idx="34">
                  <c:v>384</c:v>
                </c:pt>
                <c:pt idx="35">
                  <c:v>400</c:v>
                </c:pt>
                <c:pt idx="36">
                  <c:v>400</c:v>
                </c:pt>
                <c:pt idx="37">
                  <c:v>402</c:v>
                </c:pt>
                <c:pt idx="38">
                  <c:v>402</c:v>
                </c:pt>
                <c:pt idx="39">
                  <c:v>406</c:v>
                </c:pt>
                <c:pt idx="40">
                  <c:v>406</c:v>
                </c:pt>
                <c:pt idx="41">
                  <c:v>413</c:v>
                </c:pt>
                <c:pt idx="42">
                  <c:v>413</c:v>
                </c:pt>
                <c:pt idx="43">
                  <c:v>420</c:v>
                </c:pt>
                <c:pt idx="44">
                  <c:v>420</c:v>
                </c:pt>
                <c:pt idx="45">
                  <c:v>430</c:v>
                </c:pt>
                <c:pt idx="46">
                  <c:v>430</c:v>
                </c:pt>
                <c:pt idx="47">
                  <c:v>454</c:v>
                </c:pt>
                <c:pt idx="48">
                  <c:v>454</c:v>
                </c:pt>
                <c:pt idx="49">
                  <c:v>459</c:v>
                </c:pt>
                <c:pt idx="50">
                  <c:v>459</c:v>
                </c:pt>
                <c:pt idx="51">
                  <c:v>472</c:v>
                </c:pt>
                <c:pt idx="52">
                  <c:v>472</c:v>
                </c:pt>
                <c:pt idx="53">
                  <c:v>474</c:v>
                </c:pt>
                <c:pt idx="54">
                  <c:v>474</c:v>
                </c:pt>
                <c:pt idx="55">
                  <c:v>485</c:v>
                </c:pt>
                <c:pt idx="56">
                  <c:v>485</c:v>
                </c:pt>
                <c:pt idx="57">
                  <c:v>499</c:v>
                </c:pt>
                <c:pt idx="58">
                  <c:v>499</c:v>
                </c:pt>
                <c:pt idx="59">
                  <c:v>522</c:v>
                </c:pt>
                <c:pt idx="60">
                  <c:v>522</c:v>
                </c:pt>
                <c:pt idx="61">
                  <c:v>553</c:v>
                </c:pt>
                <c:pt idx="62">
                  <c:v>553</c:v>
                </c:pt>
                <c:pt idx="63">
                  <c:v>570</c:v>
                </c:pt>
                <c:pt idx="64">
                  <c:v>570</c:v>
                </c:pt>
                <c:pt idx="65">
                  <c:v>580</c:v>
                </c:pt>
                <c:pt idx="66">
                  <c:v>580</c:v>
                </c:pt>
                <c:pt idx="67">
                  <c:v>614</c:v>
                </c:pt>
                <c:pt idx="68">
                  <c:v>614</c:v>
                </c:pt>
                <c:pt idx="69">
                  <c:v>659</c:v>
                </c:pt>
                <c:pt idx="70">
                  <c:v>659</c:v>
                </c:pt>
                <c:pt idx="71">
                  <c:v>670</c:v>
                </c:pt>
                <c:pt idx="72">
                  <c:v>670</c:v>
                </c:pt>
                <c:pt idx="73">
                  <c:v>673</c:v>
                </c:pt>
                <c:pt idx="74">
                  <c:v>673</c:v>
                </c:pt>
                <c:pt idx="75">
                  <c:v>685</c:v>
                </c:pt>
                <c:pt idx="76">
                  <c:v>685</c:v>
                </c:pt>
                <c:pt idx="77">
                  <c:v>708</c:v>
                </c:pt>
                <c:pt idx="78">
                  <c:v>708</c:v>
                </c:pt>
                <c:pt idx="79">
                  <c:v>709</c:v>
                </c:pt>
                <c:pt idx="80">
                  <c:v>709</c:v>
                </c:pt>
                <c:pt idx="81">
                  <c:v>709</c:v>
                </c:pt>
                <c:pt idx="82">
                  <c:v>709</c:v>
                </c:pt>
                <c:pt idx="83">
                  <c:v>712</c:v>
                </c:pt>
                <c:pt idx="84">
                  <c:v>712</c:v>
                </c:pt>
                <c:pt idx="85">
                  <c:v>717</c:v>
                </c:pt>
                <c:pt idx="86">
                  <c:v>717</c:v>
                </c:pt>
                <c:pt idx="87">
                  <c:v>721</c:v>
                </c:pt>
                <c:pt idx="88">
                  <c:v>721</c:v>
                </c:pt>
                <c:pt idx="89">
                  <c:v>736</c:v>
                </c:pt>
                <c:pt idx="90">
                  <c:v>736</c:v>
                </c:pt>
                <c:pt idx="91">
                  <c:v>739</c:v>
                </c:pt>
                <c:pt idx="92">
                  <c:v>739</c:v>
                </c:pt>
                <c:pt idx="93">
                  <c:v>755</c:v>
                </c:pt>
                <c:pt idx="94">
                  <c:v>755</c:v>
                </c:pt>
                <c:pt idx="95">
                  <c:v>761</c:v>
                </c:pt>
                <c:pt idx="96">
                  <c:v>761</c:v>
                </c:pt>
                <c:pt idx="97">
                  <c:v>774</c:v>
                </c:pt>
                <c:pt idx="98">
                  <c:v>774</c:v>
                </c:pt>
                <c:pt idx="99">
                  <c:v>795</c:v>
                </c:pt>
                <c:pt idx="100">
                  <c:v>795</c:v>
                </c:pt>
                <c:pt idx="101">
                  <c:v>802</c:v>
                </c:pt>
                <c:pt idx="102">
                  <c:v>802</c:v>
                </c:pt>
                <c:pt idx="103">
                  <c:v>806</c:v>
                </c:pt>
                <c:pt idx="104">
                  <c:v>806</c:v>
                </c:pt>
                <c:pt idx="105">
                  <c:v>806</c:v>
                </c:pt>
                <c:pt idx="106">
                  <c:v>806</c:v>
                </c:pt>
                <c:pt idx="107">
                  <c:v>833</c:v>
                </c:pt>
                <c:pt idx="108">
                  <c:v>833</c:v>
                </c:pt>
                <c:pt idx="109">
                  <c:v>887</c:v>
                </c:pt>
                <c:pt idx="110">
                  <c:v>887</c:v>
                </c:pt>
                <c:pt idx="111">
                  <c:v>905</c:v>
                </c:pt>
                <c:pt idx="112">
                  <c:v>905</c:v>
                </c:pt>
                <c:pt idx="113">
                  <c:v>924</c:v>
                </c:pt>
                <c:pt idx="114">
                  <c:v>924</c:v>
                </c:pt>
                <c:pt idx="115">
                  <c:v>949</c:v>
                </c:pt>
                <c:pt idx="116">
                  <c:v>949</c:v>
                </c:pt>
                <c:pt idx="117">
                  <c:v>961</c:v>
                </c:pt>
                <c:pt idx="118">
                  <c:v>961</c:v>
                </c:pt>
                <c:pt idx="119">
                  <c:v>963</c:v>
                </c:pt>
                <c:pt idx="120">
                  <c:v>963</c:v>
                </c:pt>
                <c:pt idx="121">
                  <c:v>968</c:v>
                </c:pt>
                <c:pt idx="122">
                  <c:v>968</c:v>
                </c:pt>
                <c:pt idx="123">
                  <c:v>993</c:v>
                </c:pt>
                <c:pt idx="124">
                  <c:v>993</c:v>
                </c:pt>
                <c:pt idx="125">
                  <c:v>997</c:v>
                </c:pt>
                <c:pt idx="126">
                  <c:v>997</c:v>
                </c:pt>
                <c:pt idx="127">
                  <c:v>1105</c:v>
                </c:pt>
                <c:pt idx="128">
                  <c:v>1105</c:v>
                </c:pt>
                <c:pt idx="129">
                  <c:v>1112</c:v>
                </c:pt>
                <c:pt idx="130">
                  <c:v>1112</c:v>
                </c:pt>
                <c:pt idx="131">
                  <c:v>1133</c:v>
                </c:pt>
                <c:pt idx="132">
                  <c:v>1133</c:v>
                </c:pt>
                <c:pt idx="133">
                  <c:v>1135</c:v>
                </c:pt>
                <c:pt idx="134">
                  <c:v>1135</c:v>
                </c:pt>
                <c:pt idx="135">
                  <c:v>1136</c:v>
                </c:pt>
                <c:pt idx="136">
                  <c:v>1136</c:v>
                </c:pt>
                <c:pt idx="137">
                  <c:v>1166</c:v>
                </c:pt>
                <c:pt idx="138">
                  <c:v>1166</c:v>
                </c:pt>
                <c:pt idx="139">
                  <c:v>1178</c:v>
                </c:pt>
                <c:pt idx="140">
                  <c:v>1178</c:v>
                </c:pt>
                <c:pt idx="141">
                  <c:v>1193</c:v>
                </c:pt>
                <c:pt idx="142">
                  <c:v>1193</c:v>
                </c:pt>
                <c:pt idx="143">
                  <c:v>1216</c:v>
                </c:pt>
                <c:pt idx="144">
                  <c:v>1216</c:v>
                </c:pt>
                <c:pt idx="145">
                  <c:v>1219</c:v>
                </c:pt>
                <c:pt idx="146">
                  <c:v>1219</c:v>
                </c:pt>
                <c:pt idx="147">
                  <c:v>1237</c:v>
                </c:pt>
                <c:pt idx="148">
                  <c:v>1237</c:v>
                </c:pt>
                <c:pt idx="149">
                  <c:v>1290</c:v>
                </c:pt>
                <c:pt idx="150">
                  <c:v>1290</c:v>
                </c:pt>
                <c:pt idx="151">
                  <c:v>1327</c:v>
                </c:pt>
                <c:pt idx="152">
                  <c:v>1327</c:v>
                </c:pt>
                <c:pt idx="153">
                  <c:v>1387</c:v>
                </c:pt>
                <c:pt idx="154">
                  <c:v>1387</c:v>
                </c:pt>
                <c:pt idx="155">
                  <c:v>1439</c:v>
                </c:pt>
                <c:pt idx="156">
                  <c:v>1439</c:v>
                </c:pt>
                <c:pt idx="157">
                  <c:v>1474</c:v>
                </c:pt>
                <c:pt idx="158">
                  <c:v>1511</c:v>
                </c:pt>
                <c:pt idx="159">
                  <c:v>1511</c:v>
                </c:pt>
                <c:pt idx="160">
                  <c:v>1521</c:v>
                </c:pt>
                <c:pt idx="161">
                  <c:v>1521</c:v>
                </c:pt>
                <c:pt idx="162">
                  <c:v>1530</c:v>
                </c:pt>
                <c:pt idx="163">
                  <c:v>1530</c:v>
                </c:pt>
                <c:pt idx="164">
                  <c:v>1548</c:v>
                </c:pt>
                <c:pt idx="165">
                  <c:v>1548</c:v>
                </c:pt>
                <c:pt idx="166">
                  <c:v>1550</c:v>
                </c:pt>
                <c:pt idx="167">
                  <c:v>1550</c:v>
                </c:pt>
                <c:pt idx="168">
                  <c:v>1620</c:v>
                </c:pt>
                <c:pt idx="169">
                  <c:v>1620</c:v>
                </c:pt>
                <c:pt idx="170">
                  <c:v>1679</c:v>
                </c:pt>
                <c:pt idx="171">
                  <c:v>1679</c:v>
                </c:pt>
                <c:pt idx="172">
                  <c:v>1745</c:v>
                </c:pt>
                <c:pt idx="173">
                  <c:v>1745</c:v>
                </c:pt>
                <c:pt idx="174">
                  <c:v>1767</c:v>
                </c:pt>
                <c:pt idx="175">
                  <c:v>1767</c:v>
                </c:pt>
                <c:pt idx="176">
                  <c:v>1772</c:v>
                </c:pt>
                <c:pt idx="177">
                  <c:v>1772</c:v>
                </c:pt>
                <c:pt idx="178">
                  <c:v>1839</c:v>
                </c:pt>
                <c:pt idx="179">
                  <c:v>1839</c:v>
                </c:pt>
                <c:pt idx="180">
                  <c:v>1995</c:v>
                </c:pt>
                <c:pt idx="181">
                  <c:v>1995</c:v>
                </c:pt>
                <c:pt idx="182">
                  <c:v>2077</c:v>
                </c:pt>
                <c:pt idx="183">
                  <c:v>2077</c:v>
                </c:pt>
                <c:pt idx="184">
                  <c:v>2083</c:v>
                </c:pt>
                <c:pt idx="185">
                  <c:v>2083</c:v>
                </c:pt>
                <c:pt idx="186">
                  <c:v>2085</c:v>
                </c:pt>
                <c:pt idx="187">
                  <c:v>2085</c:v>
                </c:pt>
                <c:pt idx="188">
                  <c:v>2127</c:v>
                </c:pt>
                <c:pt idx="189">
                  <c:v>2127</c:v>
                </c:pt>
                <c:pt idx="190">
                  <c:v>2133</c:v>
                </c:pt>
                <c:pt idx="191">
                  <c:v>2133</c:v>
                </c:pt>
                <c:pt idx="192">
                  <c:v>2152</c:v>
                </c:pt>
                <c:pt idx="193">
                  <c:v>2152</c:v>
                </c:pt>
                <c:pt idx="194">
                  <c:v>2284</c:v>
                </c:pt>
                <c:pt idx="195">
                  <c:v>2284</c:v>
                </c:pt>
                <c:pt idx="196">
                  <c:v>2318</c:v>
                </c:pt>
                <c:pt idx="197">
                  <c:v>2318</c:v>
                </c:pt>
                <c:pt idx="198">
                  <c:v>2351</c:v>
                </c:pt>
                <c:pt idx="199">
                  <c:v>2351</c:v>
                </c:pt>
                <c:pt idx="200">
                  <c:v>2435</c:v>
                </c:pt>
                <c:pt idx="201">
                  <c:v>2458</c:v>
                </c:pt>
                <c:pt idx="202">
                  <c:v>2458</c:v>
                </c:pt>
                <c:pt idx="203">
                  <c:v>2458</c:v>
                </c:pt>
                <c:pt idx="204">
                  <c:v>2488</c:v>
                </c:pt>
                <c:pt idx="205">
                  <c:v>2497</c:v>
                </c:pt>
                <c:pt idx="206">
                  <c:v>2507</c:v>
                </c:pt>
                <c:pt idx="207">
                  <c:v>2513</c:v>
                </c:pt>
                <c:pt idx="208">
                  <c:v>2527</c:v>
                </c:pt>
                <c:pt idx="209">
                  <c:v>2527</c:v>
                </c:pt>
                <c:pt idx="210">
                  <c:v>2558</c:v>
                </c:pt>
                <c:pt idx="211">
                  <c:v>2562</c:v>
                </c:pt>
                <c:pt idx="212">
                  <c:v>2568</c:v>
                </c:pt>
                <c:pt idx="213">
                  <c:v>2577</c:v>
                </c:pt>
                <c:pt idx="214">
                  <c:v>2580</c:v>
                </c:pt>
                <c:pt idx="215">
                  <c:v>2593</c:v>
                </c:pt>
                <c:pt idx="216">
                  <c:v>2593</c:v>
                </c:pt>
                <c:pt idx="217">
                  <c:v>2598</c:v>
                </c:pt>
                <c:pt idx="218">
                  <c:v>2618</c:v>
                </c:pt>
                <c:pt idx="219">
                  <c:v>2621</c:v>
                </c:pt>
                <c:pt idx="220">
                  <c:v>2631</c:v>
                </c:pt>
                <c:pt idx="221">
                  <c:v>2648</c:v>
                </c:pt>
                <c:pt idx="222">
                  <c:v>2653</c:v>
                </c:pt>
                <c:pt idx="223">
                  <c:v>2656</c:v>
                </c:pt>
                <c:pt idx="224">
                  <c:v>2656</c:v>
                </c:pt>
                <c:pt idx="225">
                  <c:v>2672</c:v>
                </c:pt>
                <c:pt idx="226">
                  <c:v>2678</c:v>
                </c:pt>
                <c:pt idx="227">
                  <c:v>2679</c:v>
                </c:pt>
                <c:pt idx="228">
                  <c:v>2699</c:v>
                </c:pt>
                <c:pt idx="229">
                  <c:v>2703</c:v>
                </c:pt>
                <c:pt idx="230">
                  <c:v>2708</c:v>
                </c:pt>
                <c:pt idx="231">
                  <c:v>2718</c:v>
                </c:pt>
                <c:pt idx="232">
                  <c:v>2718</c:v>
                </c:pt>
                <c:pt idx="233">
                  <c:v>2724</c:v>
                </c:pt>
                <c:pt idx="234">
                  <c:v>2726</c:v>
                </c:pt>
                <c:pt idx="235">
                  <c:v>2730</c:v>
                </c:pt>
                <c:pt idx="236">
                  <c:v>2737</c:v>
                </c:pt>
                <c:pt idx="237">
                  <c:v>2739</c:v>
                </c:pt>
                <c:pt idx="238">
                  <c:v>2740</c:v>
                </c:pt>
                <c:pt idx="239">
                  <c:v>2743</c:v>
                </c:pt>
                <c:pt idx="240">
                  <c:v>2747</c:v>
                </c:pt>
                <c:pt idx="241">
                  <c:v>2754</c:v>
                </c:pt>
                <c:pt idx="242">
                  <c:v>2760</c:v>
                </c:pt>
                <c:pt idx="243">
                  <c:v>2765</c:v>
                </c:pt>
                <c:pt idx="244">
                  <c:v>2765</c:v>
                </c:pt>
                <c:pt idx="245">
                  <c:v>2765</c:v>
                </c:pt>
                <c:pt idx="246">
                  <c:v>2772</c:v>
                </c:pt>
                <c:pt idx="247">
                  <c:v>2779</c:v>
                </c:pt>
                <c:pt idx="248">
                  <c:v>2781</c:v>
                </c:pt>
                <c:pt idx="249">
                  <c:v>2789</c:v>
                </c:pt>
                <c:pt idx="250">
                  <c:v>2789</c:v>
                </c:pt>
                <c:pt idx="251">
                  <c:v>2789</c:v>
                </c:pt>
                <c:pt idx="252">
                  <c:v>2794</c:v>
                </c:pt>
                <c:pt idx="253">
                  <c:v>2802</c:v>
                </c:pt>
                <c:pt idx="254">
                  <c:v>2815</c:v>
                </c:pt>
                <c:pt idx="255">
                  <c:v>2815</c:v>
                </c:pt>
                <c:pt idx="256">
                  <c:v>2820</c:v>
                </c:pt>
                <c:pt idx="257">
                  <c:v>2821</c:v>
                </c:pt>
                <c:pt idx="258">
                  <c:v>2826</c:v>
                </c:pt>
                <c:pt idx="259">
                  <c:v>2828</c:v>
                </c:pt>
                <c:pt idx="260">
                  <c:v>2840</c:v>
                </c:pt>
                <c:pt idx="261">
                  <c:v>2849</c:v>
                </c:pt>
                <c:pt idx="262">
                  <c:v>2862</c:v>
                </c:pt>
                <c:pt idx="263">
                  <c:v>2871</c:v>
                </c:pt>
                <c:pt idx="264">
                  <c:v>2883</c:v>
                </c:pt>
                <c:pt idx="265">
                  <c:v>2889</c:v>
                </c:pt>
                <c:pt idx="266">
                  <c:v>2899</c:v>
                </c:pt>
                <c:pt idx="267">
                  <c:v>2899</c:v>
                </c:pt>
                <c:pt idx="268">
                  <c:v>2901</c:v>
                </c:pt>
                <c:pt idx="269">
                  <c:v>2905</c:v>
                </c:pt>
                <c:pt idx="270">
                  <c:v>2908</c:v>
                </c:pt>
                <c:pt idx="271">
                  <c:v>2910</c:v>
                </c:pt>
                <c:pt idx="272">
                  <c:v>2910</c:v>
                </c:pt>
                <c:pt idx="273">
                  <c:v>2913</c:v>
                </c:pt>
                <c:pt idx="274">
                  <c:v>2916</c:v>
                </c:pt>
                <c:pt idx="275">
                  <c:v>2918</c:v>
                </c:pt>
                <c:pt idx="276">
                  <c:v>2925</c:v>
                </c:pt>
                <c:pt idx="277">
                  <c:v>2927</c:v>
                </c:pt>
                <c:pt idx="278">
                  <c:v>2941</c:v>
                </c:pt>
                <c:pt idx="279">
                  <c:v>2951</c:v>
                </c:pt>
                <c:pt idx="280">
                  <c:v>2958</c:v>
                </c:pt>
                <c:pt idx="281">
                  <c:v>2969</c:v>
                </c:pt>
                <c:pt idx="282">
                  <c:v>2969</c:v>
                </c:pt>
                <c:pt idx="283">
                  <c:v>2985</c:v>
                </c:pt>
                <c:pt idx="284">
                  <c:v>3000</c:v>
                </c:pt>
                <c:pt idx="285">
                  <c:v>3017</c:v>
                </c:pt>
                <c:pt idx="286">
                  <c:v>3019</c:v>
                </c:pt>
                <c:pt idx="287">
                  <c:v>3024</c:v>
                </c:pt>
                <c:pt idx="288">
                  <c:v>3030</c:v>
                </c:pt>
                <c:pt idx="289">
                  <c:v>3078</c:v>
                </c:pt>
                <c:pt idx="290">
                  <c:v>3085</c:v>
                </c:pt>
                <c:pt idx="291">
                  <c:v>3087</c:v>
                </c:pt>
                <c:pt idx="292">
                  <c:v>3173</c:v>
                </c:pt>
                <c:pt idx="293">
                  <c:v>3185</c:v>
                </c:pt>
                <c:pt idx="294">
                  <c:v>3192</c:v>
                </c:pt>
                <c:pt idx="295">
                  <c:v>3214</c:v>
                </c:pt>
                <c:pt idx="296">
                  <c:v>3238</c:v>
                </c:pt>
                <c:pt idx="297">
                  <c:v>3308</c:v>
                </c:pt>
                <c:pt idx="298">
                  <c:v>3309</c:v>
                </c:pt>
                <c:pt idx="299">
                  <c:v>3325</c:v>
                </c:pt>
                <c:pt idx="300">
                  <c:v>3329</c:v>
                </c:pt>
              </c:numCache>
            </c:numRef>
          </c:xVal>
          <c:yVal>
            <c:numRef>
              <c:f>結果!$C$368:$C$668</c:f>
              <c:numCache>
                <c:formatCode>0.0000</c:formatCode>
                <c:ptCount val="301"/>
                <c:pt idx="0">
                  <c:v>1</c:v>
                </c:pt>
                <c:pt idx="1">
                  <c:v>1</c:v>
                </c:pt>
                <c:pt idx="2">
                  <c:v>0.99881670593477756</c:v>
                </c:pt>
                <c:pt idx="3">
                  <c:v>0.99881670593477756</c:v>
                </c:pt>
                <c:pt idx="4">
                  <c:v>0.99763132638887475</c:v>
                </c:pt>
                <c:pt idx="5">
                  <c:v>0.99763132638887475</c:v>
                </c:pt>
                <c:pt idx="6">
                  <c:v>0.99643921778663025</c:v>
                </c:pt>
                <c:pt idx="7">
                  <c:v>0.99643921778663025</c:v>
                </c:pt>
                <c:pt idx="8">
                  <c:v>0.99524227168342716</c:v>
                </c:pt>
                <c:pt idx="9">
                  <c:v>0.99524227168342716</c:v>
                </c:pt>
                <c:pt idx="10">
                  <c:v>0.99404119517934664</c:v>
                </c:pt>
                <c:pt idx="11">
                  <c:v>0.99404119517934664</c:v>
                </c:pt>
                <c:pt idx="12">
                  <c:v>0.99283616607841729</c:v>
                </c:pt>
                <c:pt idx="13">
                  <c:v>0.99283616607841729</c:v>
                </c:pt>
                <c:pt idx="14">
                  <c:v>0.9916270033121839</c:v>
                </c:pt>
                <c:pt idx="15">
                  <c:v>0.9916270033121839</c:v>
                </c:pt>
                <c:pt idx="16">
                  <c:v>0.9904107324220417</c:v>
                </c:pt>
                <c:pt idx="17">
                  <c:v>0.9904107324220417</c:v>
                </c:pt>
                <c:pt idx="18">
                  <c:v>0.98919142606015953</c:v>
                </c:pt>
                <c:pt idx="19">
                  <c:v>0.98919142606015953</c:v>
                </c:pt>
                <c:pt idx="20">
                  <c:v>0.98796555321921775</c:v>
                </c:pt>
                <c:pt idx="21">
                  <c:v>0.98796555321921775</c:v>
                </c:pt>
                <c:pt idx="22">
                  <c:v>0.98673418487961451</c:v>
                </c:pt>
                <c:pt idx="23">
                  <c:v>0.98673418487961451</c:v>
                </c:pt>
                <c:pt idx="24">
                  <c:v>0.98549310025040693</c:v>
                </c:pt>
                <c:pt idx="25">
                  <c:v>0.98549310025040693</c:v>
                </c:pt>
                <c:pt idx="26">
                  <c:v>0.98424321324117614</c:v>
                </c:pt>
                <c:pt idx="27">
                  <c:v>0.98424321324117614</c:v>
                </c:pt>
                <c:pt idx="28">
                  <c:v>0.98299231387093755</c:v>
                </c:pt>
                <c:pt idx="29">
                  <c:v>0.98299231387093755</c:v>
                </c:pt>
                <c:pt idx="30">
                  <c:v>0.98173821547101214</c:v>
                </c:pt>
                <c:pt idx="31">
                  <c:v>0.98173821547101214</c:v>
                </c:pt>
                <c:pt idx="32">
                  <c:v>0.98048067213351997</c:v>
                </c:pt>
                <c:pt idx="33">
                  <c:v>0.98048067213351997</c:v>
                </c:pt>
                <c:pt idx="34">
                  <c:v>0.97921954410592271</c:v>
                </c:pt>
                <c:pt idx="35">
                  <c:v>0.97921954410592271</c:v>
                </c:pt>
                <c:pt idx="36">
                  <c:v>0.97793367163949163</c:v>
                </c:pt>
                <c:pt idx="37">
                  <c:v>0.97793367163949163</c:v>
                </c:pt>
                <c:pt idx="38">
                  <c:v>0.97663433095273056</c:v>
                </c:pt>
                <c:pt idx="39">
                  <c:v>0.97663433095273056</c:v>
                </c:pt>
                <c:pt idx="40">
                  <c:v>0.97532022360308435</c:v>
                </c:pt>
                <c:pt idx="41">
                  <c:v>0.97532022360308435</c:v>
                </c:pt>
                <c:pt idx="42">
                  <c:v>0.97398898095756248</c:v>
                </c:pt>
                <c:pt idx="43">
                  <c:v>0.97398898095756248</c:v>
                </c:pt>
                <c:pt idx="44">
                  <c:v>0.97265084391374013</c:v>
                </c:pt>
                <c:pt idx="45">
                  <c:v>0.97265084391374013</c:v>
                </c:pt>
                <c:pt idx="46">
                  <c:v>0.97130465647683428</c:v>
                </c:pt>
                <c:pt idx="47">
                  <c:v>0.97130465647683428</c:v>
                </c:pt>
                <c:pt idx="48">
                  <c:v>0.96995182108569622</c:v>
                </c:pt>
                <c:pt idx="49">
                  <c:v>0.96995182108569622</c:v>
                </c:pt>
                <c:pt idx="50">
                  <c:v>0.96859203632086655</c:v>
                </c:pt>
                <c:pt idx="51">
                  <c:v>0.96859203632086655</c:v>
                </c:pt>
                <c:pt idx="52">
                  <c:v>0.96719931135386161</c:v>
                </c:pt>
                <c:pt idx="53">
                  <c:v>0.96719931135386161</c:v>
                </c:pt>
                <c:pt idx="54">
                  <c:v>0.96579813794717906</c:v>
                </c:pt>
                <c:pt idx="55">
                  <c:v>0.96579813794717906</c:v>
                </c:pt>
                <c:pt idx="56">
                  <c:v>0.96438197287438698</c:v>
                </c:pt>
                <c:pt idx="57">
                  <c:v>0.96438197287438698</c:v>
                </c:pt>
                <c:pt idx="58">
                  <c:v>0.96294955583841046</c:v>
                </c:pt>
                <c:pt idx="59">
                  <c:v>0.96294955583841046</c:v>
                </c:pt>
                <c:pt idx="60">
                  <c:v>0.96151372209467079</c:v>
                </c:pt>
                <c:pt idx="61">
                  <c:v>0.96151372209467079</c:v>
                </c:pt>
                <c:pt idx="62">
                  <c:v>0.96006714488893119</c:v>
                </c:pt>
                <c:pt idx="63">
                  <c:v>0.96006714488893119</c:v>
                </c:pt>
                <c:pt idx="64">
                  <c:v>0.95861350295273617</c:v>
                </c:pt>
                <c:pt idx="65">
                  <c:v>0.95861350295273617</c:v>
                </c:pt>
                <c:pt idx="66">
                  <c:v>0.95711147967212329</c:v>
                </c:pt>
                <c:pt idx="67">
                  <c:v>0.95711147967212329</c:v>
                </c:pt>
                <c:pt idx="68">
                  <c:v>0.95560641802966606</c:v>
                </c:pt>
                <c:pt idx="69">
                  <c:v>0.95560641802966606</c:v>
                </c:pt>
                <c:pt idx="70">
                  <c:v>0.95409614372274876</c:v>
                </c:pt>
                <c:pt idx="71">
                  <c:v>0.95409614372274876</c:v>
                </c:pt>
                <c:pt idx="72">
                  <c:v>0.95252929953271515</c:v>
                </c:pt>
                <c:pt idx="73">
                  <c:v>0.95252929953271515</c:v>
                </c:pt>
                <c:pt idx="74">
                  <c:v>0.95095744888386913</c:v>
                </c:pt>
                <c:pt idx="75">
                  <c:v>0.95095744888386913</c:v>
                </c:pt>
                <c:pt idx="76">
                  <c:v>0.94937782479312383</c:v>
                </c:pt>
                <c:pt idx="77">
                  <c:v>0.94937782479312383</c:v>
                </c:pt>
                <c:pt idx="78">
                  <c:v>0.94778477839707509</c:v>
                </c:pt>
                <c:pt idx="79">
                  <c:v>0.94778477839707509</c:v>
                </c:pt>
                <c:pt idx="80">
                  <c:v>0.94458738112688556</c:v>
                </c:pt>
                <c:pt idx="81">
                  <c:v>0.94458738112688556</c:v>
                </c:pt>
                <c:pt idx="82">
                  <c:v>0.94458738112688556</c:v>
                </c:pt>
                <c:pt idx="83">
                  <c:v>0.94458738112688556</c:v>
                </c:pt>
                <c:pt idx="84">
                  <c:v>0.94297576099057168</c:v>
                </c:pt>
                <c:pt idx="85">
                  <c:v>0.94297576099057168</c:v>
                </c:pt>
                <c:pt idx="86">
                  <c:v>0.94136109660141287</c:v>
                </c:pt>
                <c:pt idx="87">
                  <c:v>0.94136109660141287</c:v>
                </c:pt>
                <c:pt idx="88">
                  <c:v>0.93974193187001875</c:v>
                </c:pt>
                <c:pt idx="89">
                  <c:v>0.93974193187001875</c:v>
                </c:pt>
                <c:pt idx="90">
                  <c:v>0.93811972780020458</c:v>
                </c:pt>
                <c:pt idx="91">
                  <c:v>0.93811972780020458</c:v>
                </c:pt>
                <c:pt idx="92">
                  <c:v>0.9364905688982319</c:v>
                </c:pt>
                <c:pt idx="93">
                  <c:v>0.9364905688982319</c:v>
                </c:pt>
                <c:pt idx="94">
                  <c:v>0.93485069391963005</c:v>
                </c:pt>
                <c:pt idx="95">
                  <c:v>0.93485069391963005</c:v>
                </c:pt>
                <c:pt idx="96">
                  <c:v>0.93320535292667051</c:v>
                </c:pt>
                <c:pt idx="97">
                  <c:v>0.93320535292667051</c:v>
                </c:pt>
                <c:pt idx="98">
                  <c:v>0.93153543502244507</c:v>
                </c:pt>
                <c:pt idx="99">
                  <c:v>0.93153543502244507</c:v>
                </c:pt>
                <c:pt idx="100">
                  <c:v>0.92985058478817029</c:v>
                </c:pt>
                <c:pt idx="101">
                  <c:v>0.92985058478817029</c:v>
                </c:pt>
                <c:pt idx="102">
                  <c:v>0.92815878466139301</c:v>
                </c:pt>
                <c:pt idx="103">
                  <c:v>0.92815878466139301</c:v>
                </c:pt>
                <c:pt idx="104">
                  <c:v>0.92472317681810279</c:v>
                </c:pt>
                <c:pt idx="105">
                  <c:v>0.92472317681810279</c:v>
                </c:pt>
                <c:pt idx="106">
                  <c:v>0.92472317681810279</c:v>
                </c:pt>
                <c:pt idx="107">
                  <c:v>0.92472317681810279</c:v>
                </c:pt>
                <c:pt idx="108">
                  <c:v>0.92298018740874177</c:v>
                </c:pt>
                <c:pt idx="109">
                  <c:v>0.92298018740874177</c:v>
                </c:pt>
                <c:pt idx="110">
                  <c:v>0.92122849449402078</c:v>
                </c:pt>
                <c:pt idx="111">
                  <c:v>0.92122849449402078</c:v>
                </c:pt>
                <c:pt idx="112">
                  <c:v>0.91947298050761939</c:v>
                </c:pt>
                <c:pt idx="113">
                  <c:v>0.91947298050761939</c:v>
                </c:pt>
                <c:pt idx="114">
                  <c:v>0.91770802779764338</c:v>
                </c:pt>
                <c:pt idx="115">
                  <c:v>0.91770802779764338</c:v>
                </c:pt>
                <c:pt idx="116">
                  <c:v>0.91592812409979385</c:v>
                </c:pt>
                <c:pt idx="117">
                  <c:v>0.91592812409979385</c:v>
                </c:pt>
                <c:pt idx="118">
                  <c:v>0.91413162599603082</c:v>
                </c:pt>
                <c:pt idx="119">
                  <c:v>0.91413162599603082</c:v>
                </c:pt>
                <c:pt idx="120">
                  <c:v>0.91233038789397947</c:v>
                </c:pt>
                <c:pt idx="121">
                  <c:v>0.91233038789397947</c:v>
                </c:pt>
                <c:pt idx="122">
                  <c:v>0.91050014167904492</c:v>
                </c:pt>
                <c:pt idx="123">
                  <c:v>0.91050014167904492</c:v>
                </c:pt>
                <c:pt idx="124">
                  <c:v>0.90866274153318172</c:v>
                </c:pt>
                <c:pt idx="125">
                  <c:v>0.90866274153318172</c:v>
                </c:pt>
                <c:pt idx="126">
                  <c:v>0.90680903430551352</c:v>
                </c:pt>
                <c:pt idx="127">
                  <c:v>0.90680903430551352</c:v>
                </c:pt>
                <c:pt idx="128">
                  <c:v>0.90493229404927633</c:v>
                </c:pt>
                <c:pt idx="129">
                  <c:v>0.90493229404927633</c:v>
                </c:pt>
                <c:pt idx="130">
                  <c:v>0.90304771921286486</c:v>
                </c:pt>
                <c:pt idx="131">
                  <c:v>0.90304771921286486</c:v>
                </c:pt>
                <c:pt idx="132">
                  <c:v>0.90100903169468172</c:v>
                </c:pt>
                <c:pt idx="133">
                  <c:v>0.90100903169468172</c:v>
                </c:pt>
                <c:pt idx="134">
                  <c:v>0.89896674002109833</c:v>
                </c:pt>
                <c:pt idx="135">
                  <c:v>0.89896674002109833</c:v>
                </c:pt>
                <c:pt idx="136">
                  <c:v>0.89690897936010239</c:v>
                </c:pt>
                <c:pt idx="137">
                  <c:v>0.89690897936010239</c:v>
                </c:pt>
                <c:pt idx="138">
                  <c:v>0.89484011134313746</c:v>
                </c:pt>
                <c:pt idx="139">
                  <c:v>0.89484011134313746</c:v>
                </c:pt>
                <c:pt idx="140">
                  <c:v>0.89276459619673221</c:v>
                </c:pt>
                <c:pt idx="141">
                  <c:v>0.89276459619673221</c:v>
                </c:pt>
                <c:pt idx="142">
                  <c:v>0.89067307727592271</c:v>
                </c:pt>
                <c:pt idx="143">
                  <c:v>0.89067307727592271</c:v>
                </c:pt>
                <c:pt idx="144">
                  <c:v>0.88854185494017268</c:v>
                </c:pt>
                <c:pt idx="145">
                  <c:v>0.88854185494017268</c:v>
                </c:pt>
                <c:pt idx="146">
                  <c:v>0.88639561605193817</c:v>
                </c:pt>
                <c:pt idx="147">
                  <c:v>0.88639561605193817</c:v>
                </c:pt>
                <c:pt idx="148">
                  <c:v>0.88422477471132133</c:v>
                </c:pt>
                <c:pt idx="149">
                  <c:v>0.88422477471132133</c:v>
                </c:pt>
                <c:pt idx="150">
                  <c:v>0.88203524881752338</c:v>
                </c:pt>
                <c:pt idx="151">
                  <c:v>0.88203524881752338</c:v>
                </c:pt>
                <c:pt idx="152">
                  <c:v>0.87983347371159704</c:v>
                </c:pt>
                <c:pt idx="153">
                  <c:v>0.87983347371159704</c:v>
                </c:pt>
                <c:pt idx="154">
                  <c:v>0.87762239550458088</c:v>
                </c:pt>
                <c:pt idx="155">
                  <c:v>0.87762239550458088</c:v>
                </c:pt>
                <c:pt idx="156">
                  <c:v>0.87540441655941148</c:v>
                </c:pt>
                <c:pt idx="157">
                  <c:v>0.87540441655941148</c:v>
                </c:pt>
                <c:pt idx="158">
                  <c:v>0.87540441655941148</c:v>
                </c:pt>
                <c:pt idx="159">
                  <c:v>0.8731537701755484</c:v>
                </c:pt>
                <c:pt idx="160">
                  <c:v>0.8731537701755484</c:v>
                </c:pt>
                <c:pt idx="161">
                  <c:v>0.87088079638200799</c:v>
                </c:pt>
                <c:pt idx="162">
                  <c:v>0.87088079638200799</c:v>
                </c:pt>
                <c:pt idx="163">
                  <c:v>0.86859909277745384</c:v>
                </c:pt>
                <c:pt idx="164">
                  <c:v>0.86859909277745384</c:v>
                </c:pt>
                <c:pt idx="165">
                  <c:v>0.8663018386122513</c:v>
                </c:pt>
                <c:pt idx="166">
                  <c:v>0.8663018386122513</c:v>
                </c:pt>
                <c:pt idx="167">
                  <c:v>0.86398774898619957</c:v>
                </c:pt>
                <c:pt idx="168">
                  <c:v>0.86398774898619957</c:v>
                </c:pt>
                <c:pt idx="169">
                  <c:v>0.86165774502973891</c:v>
                </c:pt>
                <c:pt idx="170">
                  <c:v>0.86165774502973891</c:v>
                </c:pt>
                <c:pt idx="171">
                  <c:v>0.85931032631570137</c:v>
                </c:pt>
                <c:pt idx="172">
                  <c:v>0.85931032631570137</c:v>
                </c:pt>
                <c:pt idx="173">
                  <c:v>0.85695717963906359</c:v>
                </c:pt>
                <c:pt idx="174">
                  <c:v>0.85695717963906359</c:v>
                </c:pt>
                <c:pt idx="175">
                  <c:v>0.85459688318687732</c:v>
                </c:pt>
                <c:pt idx="176">
                  <c:v>0.85459688318687732</c:v>
                </c:pt>
                <c:pt idx="177">
                  <c:v>0.85221001695853138</c:v>
                </c:pt>
                <c:pt idx="178">
                  <c:v>0.85221001695853138</c:v>
                </c:pt>
                <c:pt idx="179">
                  <c:v>0.84980773658770137</c:v>
                </c:pt>
                <c:pt idx="180">
                  <c:v>0.84980773658770137</c:v>
                </c:pt>
                <c:pt idx="181">
                  <c:v>0.84739657062696894</c:v>
                </c:pt>
                <c:pt idx="182">
                  <c:v>0.84739657062696894</c:v>
                </c:pt>
                <c:pt idx="183">
                  <c:v>0.84497061099513138</c:v>
                </c:pt>
                <c:pt idx="184">
                  <c:v>0.84497061099513138</c:v>
                </c:pt>
                <c:pt idx="185">
                  <c:v>0.84249916181044049</c:v>
                </c:pt>
                <c:pt idx="186">
                  <c:v>0.84249916181044049</c:v>
                </c:pt>
                <c:pt idx="187">
                  <c:v>0.84001454796191666</c:v>
                </c:pt>
                <c:pt idx="188">
                  <c:v>0.84001454796191666</c:v>
                </c:pt>
                <c:pt idx="189">
                  <c:v>0.83751751624168791</c:v>
                </c:pt>
                <c:pt idx="190">
                  <c:v>0.83751751624168791</c:v>
                </c:pt>
                <c:pt idx="191">
                  <c:v>0.8350116339077851</c:v>
                </c:pt>
                <c:pt idx="192">
                  <c:v>0.8350116339077851</c:v>
                </c:pt>
                <c:pt idx="193">
                  <c:v>0.83250037394019349</c:v>
                </c:pt>
                <c:pt idx="194">
                  <c:v>0.83250037394019349</c:v>
                </c:pt>
                <c:pt idx="195">
                  <c:v>0.82997152938013741</c:v>
                </c:pt>
                <c:pt idx="196">
                  <c:v>0.82997152938013741</c:v>
                </c:pt>
                <c:pt idx="197">
                  <c:v>0.82742309001942471</c:v>
                </c:pt>
                <c:pt idx="198">
                  <c:v>0.82742309001942471</c:v>
                </c:pt>
                <c:pt idx="199">
                  <c:v>0.82484003972085518</c:v>
                </c:pt>
                <c:pt idx="200">
                  <c:v>0.82484003972085518</c:v>
                </c:pt>
                <c:pt idx="201">
                  <c:v>0.82484003972085518</c:v>
                </c:pt>
                <c:pt idx="202">
                  <c:v>0.82218071849277885</c:v>
                </c:pt>
                <c:pt idx="203">
                  <c:v>0.82218071849277885</c:v>
                </c:pt>
                <c:pt idx="204">
                  <c:v>0.82218071849277885</c:v>
                </c:pt>
                <c:pt idx="205">
                  <c:v>0.82218071849277885</c:v>
                </c:pt>
                <c:pt idx="206">
                  <c:v>0.82218071849277885</c:v>
                </c:pt>
                <c:pt idx="207">
                  <c:v>0.82218071849277885</c:v>
                </c:pt>
                <c:pt idx="208">
                  <c:v>0.82218071849277885</c:v>
                </c:pt>
                <c:pt idx="209">
                  <c:v>0.81931535487826579</c:v>
                </c:pt>
                <c:pt idx="210">
                  <c:v>0.81931535487826579</c:v>
                </c:pt>
                <c:pt idx="211">
                  <c:v>0.81931535487826579</c:v>
                </c:pt>
                <c:pt idx="212">
                  <c:v>0.81931535487826579</c:v>
                </c:pt>
                <c:pt idx="213">
                  <c:v>0.81931535487826579</c:v>
                </c:pt>
                <c:pt idx="214">
                  <c:v>0.81931535487826579</c:v>
                </c:pt>
                <c:pt idx="215">
                  <c:v>0.81931535487826579</c:v>
                </c:pt>
                <c:pt idx="216">
                  <c:v>0.81620165949943724</c:v>
                </c:pt>
                <c:pt idx="217">
                  <c:v>0.81620165949943724</c:v>
                </c:pt>
                <c:pt idx="218">
                  <c:v>0.81620165949943724</c:v>
                </c:pt>
                <c:pt idx="219">
                  <c:v>0.81620165949943724</c:v>
                </c:pt>
                <c:pt idx="220">
                  <c:v>0.81620165949943724</c:v>
                </c:pt>
                <c:pt idx="221">
                  <c:v>0.81620165949943724</c:v>
                </c:pt>
                <c:pt idx="222">
                  <c:v>0.81620165949943724</c:v>
                </c:pt>
                <c:pt idx="223">
                  <c:v>0.81620165949943724</c:v>
                </c:pt>
                <c:pt idx="224">
                  <c:v>0.81620165949943724</c:v>
                </c:pt>
                <c:pt idx="225">
                  <c:v>0.81620165949943724</c:v>
                </c:pt>
                <c:pt idx="226">
                  <c:v>0.81620165949943724</c:v>
                </c:pt>
                <c:pt idx="227">
                  <c:v>0.81620165949943724</c:v>
                </c:pt>
                <c:pt idx="228">
                  <c:v>0.81620165949943724</c:v>
                </c:pt>
                <c:pt idx="229">
                  <c:v>0.81620165949943724</c:v>
                </c:pt>
                <c:pt idx="230">
                  <c:v>0.81620165949943724</c:v>
                </c:pt>
                <c:pt idx="231">
                  <c:v>0.81620165949943724</c:v>
                </c:pt>
                <c:pt idx="232">
                  <c:v>0.81247548066295483</c:v>
                </c:pt>
                <c:pt idx="233">
                  <c:v>0.81247548066295483</c:v>
                </c:pt>
                <c:pt idx="234">
                  <c:v>0.81247548066295483</c:v>
                </c:pt>
                <c:pt idx="235">
                  <c:v>0.81247548066295483</c:v>
                </c:pt>
                <c:pt idx="236">
                  <c:v>0.81247548066295483</c:v>
                </c:pt>
                <c:pt idx="237">
                  <c:v>0.81247548066295483</c:v>
                </c:pt>
                <c:pt idx="238">
                  <c:v>0.81247548066295483</c:v>
                </c:pt>
                <c:pt idx="239">
                  <c:v>0.81247548066295483</c:v>
                </c:pt>
                <c:pt idx="240">
                  <c:v>0.81247548066295483</c:v>
                </c:pt>
                <c:pt idx="241">
                  <c:v>0.81247548066295483</c:v>
                </c:pt>
                <c:pt idx="242">
                  <c:v>0.81247548066295483</c:v>
                </c:pt>
                <c:pt idx="243">
                  <c:v>0.81247548066295483</c:v>
                </c:pt>
                <c:pt idx="244">
                  <c:v>0.81247548066295483</c:v>
                </c:pt>
                <c:pt idx="245">
                  <c:v>0.81247548066295483</c:v>
                </c:pt>
                <c:pt idx="246">
                  <c:v>0.81247548066295483</c:v>
                </c:pt>
                <c:pt idx="247">
                  <c:v>0.81247548066295483</c:v>
                </c:pt>
                <c:pt idx="248">
                  <c:v>0.81247548066295483</c:v>
                </c:pt>
                <c:pt idx="249">
                  <c:v>0.81247548066295483</c:v>
                </c:pt>
                <c:pt idx="250">
                  <c:v>0.80756593590404913</c:v>
                </c:pt>
                <c:pt idx="251">
                  <c:v>0.80756593590404913</c:v>
                </c:pt>
                <c:pt idx="252">
                  <c:v>0.80756593590404913</c:v>
                </c:pt>
                <c:pt idx="253">
                  <c:v>0.80756593590404913</c:v>
                </c:pt>
                <c:pt idx="254">
                  <c:v>0.80756593590404913</c:v>
                </c:pt>
                <c:pt idx="255">
                  <c:v>0.80756593590404913</c:v>
                </c:pt>
                <c:pt idx="256">
                  <c:v>0.80756593590404913</c:v>
                </c:pt>
                <c:pt idx="257">
                  <c:v>0.80756593590404913</c:v>
                </c:pt>
                <c:pt idx="258">
                  <c:v>0.80756593590404913</c:v>
                </c:pt>
                <c:pt idx="259">
                  <c:v>0.80756593590404913</c:v>
                </c:pt>
                <c:pt idx="260">
                  <c:v>0.80756593590404913</c:v>
                </c:pt>
                <c:pt idx="261">
                  <c:v>0.80756593590404913</c:v>
                </c:pt>
                <c:pt idx="262">
                  <c:v>0.80756593590404913</c:v>
                </c:pt>
                <c:pt idx="263">
                  <c:v>0.80756593590404913</c:v>
                </c:pt>
                <c:pt idx="264">
                  <c:v>0.80756593590404913</c:v>
                </c:pt>
                <c:pt idx="265">
                  <c:v>0.80756593590404913</c:v>
                </c:pt>
                <c:pt idx="266">
                  <c:v>0.80756593590404913</c:v>
                </c:pt>
                <c:pt idx="267">
                  <c:v>0.80756593590404913</c:v>
                </c:pt>
                <c:pt idx="268">
                  <c:v>0.80756593590404913</c:v>
                </c:pt>
                <c:pt idx="269">
                  <c:v>0.80756593590404913</c:v>
                </c:pt>
                <c:pt idx="270">
                  <c:v>0.80756593590404913</c:v>
                </c:pt>
                <c:pt idx="271">
                  <c:v>0.80756593590404913</c:v>
                </c:pt>
                <c:pt idx="272">
                  <c:v>0.79944366528901456</c:v>
                </c:pt>
                <c:pt idx="273">
                  <c:v>0.79944366528901456</c:v>
                </c:pt>
                <c:pt idx="274">
                  <c:v>0.79944366528901456</c:v>
                </c:pt>
                <c:pt idx="275">
                  <c:v>0.79944366528901456</c:v>
                </c:pt>
                <c:pt idx="276">
                  <c:v>0.79944366528901456</c:v>
                </c:pt>
                <c:pt idx="277">
                  <c:v>0.79944366528901456</c:v>
                </c:pt>
                <c:pt idx="278">
                  <c:v>0.79944366528901456</c:v>
                </c:pt>
                <c:pt idx="279">
                  <c:v>0.79944366528901456</c:v>
                </c:pt>
                <c:pt idx="280">
                  <c:v>0.79944366528901456</c:v>
                </c:pt>
                <c:pt idx="281">
                  <c:v>0.79944366528901456</c:v>
                </c:pt>
                <c:pt idx="282">
                  <c:v>0.79944366528901456</c:v>
                </c:pt>
                <c:pt idx="283">
                  <c:v>0.79944366528901456</c:v>
                </c:pt>
                <c:pt idx="284">
                  <c:v>0.79944366528901456</c:v>
                </c:pt>
                <c:pt idx="285">
                  <c:v>0.79944366528901456</c:v>
                </c:pt>
                <c:pt idx="286">
                  <c:v>0.79944366528901456</c:v>
                </c:pt>
                <c:pt idx="287">
                  <c:v>0.79944366528901456</c:v>
                </c:pt>
                <c:pt idx="288">
                  <c:v>0.79944366528901456</c:v>
                </c:pt>
                <c:pt idx="289">
                  <c:v>0.79944366528901456</c:v>
                </c:pt>
                <c:pt idx="290">
                  <c:v>0.79944366528901456</c:v>
                </c:pt>
                <c:pt idx="291">
                  <c:v>0.79944366528901456</c:v>
                </c:pt>
                <c:pt idx="292">
                  <c:v>0.79944366528901456</c:v>
                </c:pt>
                <c:pt idx="293">
                  <c:v>0.79944366528901456</c:v>
                </c:pt>
                <c:pt idx="294">
                  <c:v>0.79944366528901456</c:v>
                </c:pt>
                <c:pt idx="295">
                  <c:v>0.79944366528901456</c:v>
                </c:pt>
                <c:pt idx="296">
                  <c:v>0.79944366528901456</c:v>
                </c:pt>
                <c:pt idx="297">
                  <c:v>0.79944366528901456</c:v>
                </c:pt>
                <c:pt idx="298">
                  <c:v>0.79944366528901456</c:v>
                </c:pt>
                <c:pt idx="299">
                  <c:v>0.79944366528901456</c:v>
                </c:pt>
                <c:pt idx="300">
                  <c:v>0.79944366528901456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結果!$E$367</c:f>
              <c:strCache>
                <c:ptCount val="1"/>
                <c:pt idx="0">
                  <c:v>値B</c:v>
                </c:pt>
              </c:strCache>
            </c:strRef>
          </c:tx>
          <c:spPr>
            <a:ln w="25400">
              <a:solidFill>
                <a:srgbClr val="C0504D"/>
              </a:solidFill>
              <a:prstDash val="solid"/>
            </a:ln>
          </c:spPr>
          <c:marker>
            <c:symbol val="none"/>
          </c:marker>
          <c:xVal>
            <c:numRef>
              <c:f>結果!$A$368:$A$668</c:f>
              <c:numCache>
                <c:formatCode>General</c:formatCode>
                <c:ptCount val="301"/>
                <c:pt idx="0">
                  <c:v>0</c:v>
                </c:pt>
                <c:pt idx="1">
                  <c:v>23</c:v>
                </c:pt>
                <c:pt idx="2">
                  <c:v>23</c:v>
                </c:pt>
                <c:pt idx="3">
                  <c:v>45</c:v>
                </c:pt>
                <c:pt idx="4">
                  <c:v>45</c:v>
                </c:pt>
                <c:pt idx="5">
                  <c:v>127</c:v>
                </c:pt>
                <c:pt idx="6">
                  <c:v>127</c:v>
                </c:pt>
                <c:pt idx="7">
                  <c:v>133</c:v>
                </c:pt>
                <c:pt idx="8">
                  <c:v>133</c:v>
                </c:pt>
                <c:pt idx="9">
                  <c:v>171</c:v>
                </c:pt>
                <c:pt idx="10">
                  <c:v>171</c:v>
                </c:pt>
                <c:pt idx="11">
                  <c:v>206</c:v>
                </c:pt>
                <c:pt idx="12">
                  <c:v>206</c:v>
                </c:pt>
                <c:pt idx="13">
                  <c:v>218</c:v>
                </c:pt>
                <c:pt idx="14">
                  <c:v>218</c:v>
                </c:pt>
                <c:pt idx="15">
                  <c:v>226</c:v>
                </c:pt>
                <c:pt idx="16">
                  <c:v>226</c:v>
                </c:pt>
                <c:pt idx="17">
                  <c:v>283</c:v>
                </c:pt>
                <c:pt idx="18">
                  <c:v>283</c:v>
                </c:pt>
                <c:pt idx="19">
                  <c:v>289</c:v>
                </c:pt>
                <c:pt idx="20">
                  <c:v>289</c:v>
                </c:pt>
                <c:pt idx="21">
                  <c:v>293</c:v>
                </c:pt>
                <c:pt idx="22">
                  <c:v>293</c:v>
                </c:pt>
                <c:pt idx="23">
                  <c:v>326</c:v>
                </c:pt>
                <c:pt idx="24">
                  <c:v>326</c:v>
                </c:pt>
                <c:pt idx="25">
                  <c:v>362</c:v>
                </c:pt>
                <c:pt idx="26">
                  <c:v>362</c:v>
                </c:pt>
                <c:pt idx="27">
                  <c:v>363</c:v>
                </c:pt>
                <c:pt idx="28">
                  <c:v>363</c:v>
                </c:pt>
                <c:pt idx="29">
                  <c:v>365</c:v>
                </c:pt>
                <c:pt idx="30">
                  <c:v>365</c:v>
                </c:pt>
                <c:pt idx="31">
                  <c:v>381</c:v>
                </c:pt>
                <c:pt idx="32">
                  <c:v>381</c:v>
                </c:pt>
                <c:pt idx="33">
                  <c:v>384</c:v>
                </c:pt>
                <c:pt idx="34">
                  <c:v>384</c:v>
                </c:pt>
                <c:pt idx="35">
                  <c:v>400</c:v>
                </c:pt>
                <c:pt idx="36">
                  <c:v>400</c:v>
                </c:pt>
                <c:pt idx="37">
                  <c:v>402</c:v>
                </c:pt>
                <c:pt idx="38">
                  <c:v>402</c:v>
                </c:pt>
                <c:pt idx="39">
                  <c:v>406</c:v>
                </c:pt>
                <c:pt idx="40">
                  <c:v>406</c:v>
                </c:pt>
                <c:pt idx="41">
                  <c:v>413</c:v>
                </c:pt>
                <c:pt idx="42">
                  <c:v>413</c:v>
                </c:pt>
                <c:pt idx="43">
                  <c:v>420</c:v>
                </c:pt>
                <c:pt idx="44">
                  <c:v>420</c:v>
                </c:pt>
                <c:pt idx="45">
                  <c:v>430</c:v>
                </c:pt>
                <c:pt idx="46">
                  <c:v>430</c:v>
                </c:pt>
                <c:pt idx="47">
                  <c:v>454</c:v>
                </c:pt>
                <c:pt idx="48">
                  <c:v>454</c:v>
                </c:pt>
                <c:pt idx="49">
                  <c:v>459</c:v>
                </c:pt>
                <c:pt idx="50">
                  <c:v>459</c:v>
                </c:pt>
                <c:pt idx="51">
                  <c:v>472</c:v>
                </c:pt>
                <c:pt idx="52">
                  <c:v>472</c:v>
                </c:pt>
                <c:pt idx="53">
                  <c:v>474</c:v>
                </c:pt>
                <c:pt idx="54">
                  <c:v>474</c:v>
                </c:pt>
                <c:pt idx="55">
                  <c:v>485</c:v>
                </c:pt>
                <c:pt idx="56">
                  <c:v>485</c:v>
                </c:pt>
                <c:pt idx="57">
                  <c:v>499</c:v>
                </c:pt>
                <c:pt idx="58">
                  <c:v>499</c:v>
                </c:pt>
                <c:pt idx="59">
                  <c:v>522</c:v>
                </c:pt>
                <c:pt idx="60">
                  <c:v>522</c:v>
                </c:pt>
                <c:pt idx="61">
                  <c:v>553</c:v>
                </c:pt>
                <c:pt idx="62">
                  <c:v>553</c:v>
                </c:pt>
                <c:pt idx="63">
                  <c:v>570</c:v>
                </c:pt>
                <c:pt idx="64">
                  <c:v>570</c:v>
                </c:pt>
                <c:pt idx="65">
                  <c:v>580</c:v>
                </c:pt>
                <c:pt idx="66">
                  <c:v>580</c:v>
                </c:pt>
                <c:pt idx="67">
                  <c:v>614</c:v>
                </c:pt>
                <c:pt idx="68">
                  <c:v>614</c:v>
                </c:pt>
                <c:pt idx="69">
                  <c:v>659</c:v>
                </c:pt>
                <c:pt idx="70">
                  <c:v>659</c:v>
                </c:pt>
                <c:pt idx="71">
                  <c:v>670</c:v>
                </c:pt>
                <c:pt idx="72">
                  <c:v>670</c:v>
                </c:pt>
                <c:pt idx="73">
                  <c:v>673</c:v>
                </c:pt>
                <c:pt idx="74">
                  <c:v>673</c:v>
                </c:pt>
                <c:pt idx="75">
                  <c:v>685</c:v>
                </c:pt>
                <c:pt idx="76">
                  <c:v>685</c:v>
                </c:pt>
                <c:pt idx="77">
                  <c:v>708</c:v>
                </c:pt>
                <c:pt idx="78">
                  <c:v>708</c:v>
                </c:pt>
                <c:pt idx="79">
                  <c:v>709</c:v>
                </c:pt>
                <c:pt idx="80">
                  <c:v>709</c:v>
                </c:pt>
                <c:pt idx="81">
                  <c:v>709</c:v>
                </c:pt>
                <c:pt idx="82">
                  <c:v>709</c:v>
                </c:pt>
                <c:pt idx="83">
                  <c:v>712</c:v>
                </c:pt>
                <c:pt idx="84">
                  <c:v>712</c:v>
                </c:pt>
                <c:pt idx="85">
                  <c:v>717</c:v>
                </c:pt>
                <c:pt idx="86">
                  <c:v>717</c:v>
                </c:pt>
                <c:pt idx="87">
                  <c:v>721</c:v>
                </c:pt>
                <c:pt idx="88">
                  <c:v>721</c:v>
                </c:pt>
                <c:pt idx="89">
                  <c:v>736</c:v>
                </c:pt>
                <c:pt idx="90">
                  <c:v>736</c:v>
                </c:pt>
                <c:pt idx="91">
                  <c:v>739</c:v>
                </c:pt>
                <c:pt idx="92">
                  <c:v>739</c:v>
                </c:pt>
                <c:pt idx="93">
                  <c:v>755</c:v>
                </c:pt>
                <c:pt idx="94">
                  <c:v>755</c:v>
                </c:pt>
                <c:pt idx="95">
                  <c:v>761</c:v>
                </c:pt>
                <c:pt idx="96">
                  <c:v>761</c:v>
                </c:pt>
                <c:pt idx="97">
                  <c:v>774</c:v>
                </c:pt>
                <c:pt idx="98">
                  <c:v>774</c:v>
                </c:pt>
                <c:pt idx="99">
                  <c:v>795</c:v>
                </c:pt>
                <c:pt idx="100">
                  <c:v>795</c:v>
                </c:pt>
                <c:pt idx="101">
                  <c:v>802</c:v>
                </c:pt>
                <c:pt idx="102">
                  <c:v>802</c:v>
                </c:pt>
                <c:pt idx="103">
                  <c:v>806</c:v>
                </c:pt>
                <c:pt idx="104">
                  <c:v>806</c:v>
                </c:pt>
                <c:pt idx="105">
                  <c:v>806</c:v>
                </c:pt>
                <c:pt idx="106">
                  <c:v>806</c:v>
                </c:pt>
                <c:pt idx="107">
                  <c:v>833</c:v>
                </c:pt>
                <c:pt idx="108">
                  <c:v>833</c:v>
                </c:pt>
                <c:pt idx="109">
                  <c:v>887</c:v>
                </c:pt>
                <c:pt idx="110">
                  <c:v>887</c:v>
                </c:pt>
                <c:pt idx="111">
                  <c:v>905</c:v>
                </c:pt>
                <c:pt idx="112">
                  <c:v>905</c:v>
                </c:pt>
                <c:pt idx="113">
                  <c:v>924</c:v>
                </c:pt>
                <c:pt idx="114">
                  <c:v>924</c:v>
                </c:pt>
                <c:pt idx="115">
                  <c:v>949</c:v>
                </c:pt>
                <c:pt idx="116">
                  <c:v>949</c:v>
                </c:pt>
                <c:pt idx="117">
                  <c:v>961</c:v>
                </c:pt>
                <c:pt idx="118">
                  <c:v>961</c:v>
                </c:pt>
                <c:pt idx="119">
                  <c:v>963</c:v>
                </c:pt>
                <c:pt idx="120">
                  <c:v>963</c:v>
                </c:pt>
                <c:pt idx="121">
                  <c:v>968</c:v>
                </c:pt>
                <c:pt idx="122">
                  <c:v>968</c:v>
                </c:pt>
                <c:pt idx="123">
                  <c:v>993</c:v>
                </c:pt>
                <c:pt idx="124">
                  <c:v>993</c:v>
                </c:pt>
                <c:pt idx="125">
                  <c:v>997</c:v>
                </c:pt>
                <c:pt idx="126">
                  <c:v>997</c:v>
                </c:pt>
                <c:pt idx="127">
                  <c:v>1105</c:v>
                </c:pt>
                <c:pt idx="128">
                  <c:v>1105</c:v>
                </c:pt>
                <c:pt idx="129">
                  <c:v>1112</c:v>
                </c:pt>
                <c:pt idx="130">
                  <c:v>1112</c:v>
                </c:pt>
                <c:pt idx="131">
                  <c:v>1133</c:v>
                </c:pt>
                <c:pt idx="132">
                  <c:v>1133</c:v>
                </c:pt>
                <c:pt idx="133">
                  <c:v>1135</c:v>
                </c:pt>
                <c:pt idx="134">
                  <c:v>1135</c:v>
                </c:pt>
                <c:pt idx="135">
                  <c:v>1136</c:v>
                </c:pt>
                <c:pt idx="136">
                  <c:v>1136</c:v>
                </c:pt>
                <c:pt idx="137">
                  <c:v>1166</c:v>
                </c:pt>
                <c:pt idx="138">
                  <c:v>1166</c:v>
                </c:pt>
                <c:pt idx="139">
                  <c:v>1178</c:v>
                </c:pt>
                <c:pt idx="140">
                  <c:v>1178</c:v>
                </c:pt>
                <c:pt idx="141">
                  <c:v>1193</c:v>
                </c:pt>
                <c:pt idx="142">
                  <c:v>1193</c:v>
                </c:pt>
                <c:pt idx="143">
                  <c:v>1216</c:v>
                </c:pt>
                <c:pt idx="144">
                  <c:v>1216</c:v>
                </c:pt>
                <c:pt idx="145">
                  <c:v>1219</c:v>
                </c:pt>
                <c:pt idx="146">
                  <c:v>1219</c:v>
                </c:pt>
                <c:pt idx="147">
                  <c:v>1237</c:v>
                </c:pt>
                <c:pt idx="148">
                  <c:v>1237</c:v>
                </c:pt>
                <c:pt idx="149">
                  <c:v>1290</c:v>
                </c:pt>
                <c:pt idx="150">
                  <c:v>1290</c:v>
                </c:pt>
                <c:pt idx="151">
                  <c:v>1327</c:v>
                </c:pt>
                <c:pt idx="152">
                  <c:v>1327</c:v>
                </c:pt>
                <c:pt idx="153">
                  <c:v>1387</c:v>
                </c:pt>
                <c:pt idx="154">
                  <c:v>1387</c:v>
                </c:pt>
                <c:pt idx="155">
                  <c:v>1439</c:v>
                </c:pt>
                <c:pt idx="156">
                  <c:v>1439</c:v>
                </c:pt>
                <c:pt idx="157">
                  <c:v>1474</c:v>
                </c:pt>
                <c:pt idx="158">
                  <c:v>1511</c:v>
                </c:pt>
                <c:pt idx="159">
                  <c:v>1511</c:v>
                </c:pt>
                <c:pt idx="160">
                  <c:v>1521</c:v>
                </c:pt>
                <c:pt idx="161">
                  <c:v>1521</c:v>
                </c:pt>
                <c:pt idx="162">
                  <c:v>1530</c:v>
                </c:pt>
                <c:pt idx="163">
                  <c:v>1530</c:v>
                </c:pt>
                <c:pt idx="164">
                  <c:v>1548</c:v>
                </c:pt>
                <c:pt idx="165">
                  <c:v>1548</c:v>
                </c:pt>
                <c:pt idx="166">
                  <c:v>1550</c:v>
                </c:pt>
                <c:pt idx="167">
                  <c:v>1550</c:v>
                </c:pt>
                <c:pt idx="168">
                  <c:v>1620</c:v>
                </c:pt>
                <c:pt idx="169">
                  <c:v>1620</c:v>
                </c:pt>
                <c:pt idx="170">
                  <c:v>1679</c:v>
                </c:pt>
                <c:pt idx="171">
                  <c:v>1679</c:v>
                </c:pt>
                <c:pt idx="172">
                  <c:v>1745</c:v>
                </c:pt>
                <c:pt idx="173">
                  <c:v>1745</c:v>
                </c:pt>
                <c:pt idx="174">
                  <c:v>1767</c:v>
                </c:pt>
                <c:pt idx="175">
                  <c:v>1767</c:v>
                </c:pt>
                <c:pt idx="176">
                  <c:v>1772</c:v>
                </c:pt>
                <c:pt idx="177">
                  <c:v>1772</c:v>
                </c:pt>
                <c:pt idx="178">
                  <c:v>1839</c:v>
                </c:pt>
                <c:pt idx="179">
                  <c:v>1839</c:v>
                </c:pt>
                <c:pt idx="180">
                  <c:v>1995</c:v>
                </c:pt>
                <c:pt idx="181">
                  <c:v>1995</c:v>
                </c:pt>
                <c:pt idx="182">
                  <c:v>2077</c:v>
                </c:pt>
                <c:pt idx="183">
                  <c:v>2077</c:v>
                </c:pt>
                <c:pt idx="184">
                  <c:v>2083</c:v>
                </c:pt>
                <c:pt idx="185">
                  <c:v>2083</c:v>
                </c:pt>
                <c:pt idx="186">
                  <c:v>2085</c:v>
                </c:pt>
                <c:pt idx="187">
                  <c:v>2085</c:v>
                </c:pt>
                <c:pt idx="188">
                  <c:v>2127</c:v>
                </c:pt>
                <c:pt idx="189">
                  <c:v>2127</c:v>
                </c:pt>
                <c:pt idx="190">
                  <c:v>2133</c:v>
                </c:pt>
                <c:pt idx="191">
                  <c:v>2133</c:v>
                </c:pt>
                <c:pt idx="192">
                  <c:v>2152</c:v>
                </c:pt>
                <c:pt idx="193">
                  <c:v>2152</c:v>
                </c:pt>
                <c:pt idx="194">
                  <c:v>2284</c:v>
                </c:pt>
                <c:pt idx="195">
                  <c:v>2284</c:v>
                </c:pt>
                <c:pt idx="196">
                  <c:v>2318</c:v>
                </c:pt>
                <c:pt idx="197">
                  <c:v>2318</c:v>
                </c:pt>
                <c:pt idx="198">
                  <c:v>2351</c:v>
                </c:pt>
                <c:pt idx="199">
                  <c:v>2351</c:v>
                </c:pt>
                <c:pt idx="200">
                  <c:v>2435</c:v>
                </c:pt>
                <c:pt idx="201">
                  <c:v>2458</c:v>
                </c:pt>
                <c:pt idx="202">
                  <c:v>2458</c:v>
                </c:pt>
                <c:pt idx="203">
                  <c:v>2458</c:v>
                </c:pt>
                <c:pt idx="204">
                  <c:v>2488</c:v>
                </c:pt>
                <c:pt idx="205">
                  <c:v>2497</c:v>
                </c:pt>
                <c:pt idx="206">
                  <c:v>2507</c:v>
                </c:pt>
                <c:pt idx="207">
                  <c:v>2513</c:v>
                </c:pt>
                <c:pt idx="208">
                  <c:v>2527</c:v>
                </c:pt>
                <c:pt idx="209">
                  <c:v>2527</c:v>
                </c:pt>
                <c:pt idx="210">
                  <c:v>2558</c:v>
                </c:pt>
                <c:pt idx="211">
                  <c:v>2562</c:v>
                </c:pt>
                <c:pt idx="212">
                  <c:v>2568</c:v>
                </c:pt>
                <c:pt idx="213">
                  <c:v>2577</c:v>
                </c:pt>
                <c:pt idx="214">
                  <c:v>2580</c:v>
                </c:pt>
                <c:pt idx="215">
                  <c:v>2593</c:v>
                </c:pt>
                <c:pt idx="216">
                  <c:v>2593</c:v>
                </c:pt>
                <c:pt idx="217">
                  <c:v>2598</c:v>
                </c:pt>
                <c:pt idx="218">
                  <c:v>2618</c:v>
                </c:pt>
                <c:pt idx="219">
                  <c:v>2621</c:v>
                </c:pt>
                <c:pt idx="220">
                  <c:v>2631</c:v>
                </c:pt>
                <c:pt idx="221">
                  <c:v>2648</c:v>
                </c:pt>
                <c:pt idx="222">
                  <c:v>2653</c:v>
                </c:pt>
                <c:pt idx="223">
                  <c:v>2656</c:v>
                </c:pt>
                <c:pt idx="224">
                  <c:v>2656</c:v>
                </c:pt>
                <c:pt idx="225">
                  <c:v>2672</c:v>
                </c:pt>
                <c:pt idx="226">
                  <c:v>2678</c:v>
                </c:pt>
                <c:pt idx="227">
                  <c:v>2679</c:v>
                </c:pt>
                <c:pt idx="228">
                  <c:v>2699</c:v>
                </c:pt>
                <c:pt idx="229">
                  <c:v>2703</c:v>
                </c:pt>
                <c:pt idx="230">
                  <c:v>2708</c:v>
                </c:pt>
                <c:pt idx="231">
                  <c:v>2718</c:v>
                </c:pt>
                <c:pt idx="232">
                  <c:v>2718</c:v>
                </c:pt>
                <c:pt idx="233">
                  <c:v>2724</c:v>
                </c:pt>
                <c:pt idx="234">
                  <c:v>2726</c:v>
                </c:pt>
                <c:pt idx="235">
                  <c:v>2730</c:v>
                </c:pt>
                <c:pt idx="236">
                  <c:v>2737</c:v>
                </c:pt>
                <c:pt idx="237">
                  <c:v>2739</c:v>
                </c:pt>
                <c:pt idx="238">
                  <c:v>2740</c:v>
                </c:pt>
                <c:pt idx="239">
                  <c:v>2743</c:v>
                </c:pt>
                <c:pt idx="240">
                  <c:v>2747</c:v>
                </c:pt>
                <c:pt idx="241">
                  <c:v>2754</c:v>
                </c:pt>
                <c:pt idx="242">
                  <c:v>2760</c:v>
                </c:pt>
                <c:pt idx="243">
                  <c:v>2765</c:v>
                </c:pt>
                <c:pt idx="244">
                  <c:v>2765</c:v>
                </c:pt>
                <c:pt idx="245">
                  <c:v>2765</c:v>
                </c:pt>
                <c:pt idx="246">
                  <c:v>2772</c:v>
                </c:pt>
                <c:pt idx="247">
                  <c:v>2779</c:v>
                </c:pt>
                <c:pt idx="248">
                  <c:v>2781</c:v>
                </c:pt>
                <c:pt idx="249">
                  <c:v>2789</c:v>
                </c:pt>
                <c:pt idx="250">
                  <c:v>2789</c:v>
                </c:pt>
                <c:pt idx="251">
                  <c:v>2789</c:v>
                </c:pt>
                <c:pt idx="252">
                  <c:v>2794</c:v>
                </c:pt>
                <c:pt idx="253">
                  <c:v>2802</c:v>
                </c:pt>
                <c:pt idx="254">
                  <c:v>2815</c:v>
                </c:pt>
                <c:pt idx="255">
                  <c:v>2815</c:v>
                </c:pt>
                <c:pt idx="256">
                  <c:v>2820</c:v>
                </c:pt>
                <c:pt idx="257">
                  <c:v>2821</c:v>
                </c:pt>
                <c:pt idx="258">
                  <c:v>2826</c:v>
                </c:pt>
                <c:pt idx="259">
                  <c:v>2828</c:v>
                </c:pt>
                <c:pt idx="260">
                  <c:v>2840</c:v>
                </c:pt>
                <c:pt idx="261">
                  <c:v>2849</c:v>
                </c:pt>
                <c:pt idx="262">
                  <c:v>2862</c:v>
                </c:pt>
                <c:pt idx="263">
                  <c:v>2871</c:v>
                </c:pt>
                <c:pt idx="264">
                  <c:v>2883</c:v>
                </c:pt>
                <c:pt idx="265">
                  <c:v>2889</c:v>
                </c:pt>
                <c:pt idx="266">
                  <c:v>2899</c:v>
                </c:pt>
                <c:pt idx="267">
                  <c:v>2899</c:v>
                </c:pt>
                <c:pt idx="268">
                  <c:v>2901</c:v>
                </c:pt>
                <c:pt idx="269">
                  <c:v>2905</c:v>
                </c:pt>
                <c:pt idx="270">
                  <c:v>2908</c:v>
                </c:pt>
                <c:pt idx="271">
                  <c:v>2910</c:v>
                </c:pt>
                <c:pt idx="272">
                  <c:v>2910</c:v>
                </c:pt>
                <c:pt idx="273">
                  <c:v>2913</c:v>
                </c:pt>
                <c:pt idx="274">
                  <c:v>2916</c:v>
                </c:pt>
                <c:pt idx="275">
                  <c:v>2918</c:v>
                </c:pt>
                <c:pt idx="276">
                  <c:v>2925</c:v>
                </c:pt>
                <c:pt idx="277">
                  <c:v>2927</c:v>
                </c:pt>
                <c:pt idx="278">
                  <c:v>2941</c:v>
                </c:pt>
                <c:pt idx="279">
                  <c:v>2951</c:v>
                </c:pt>
                <c:pt idx="280">
                  <c:v>2958</c:v>
                </c:pt>
                <c:pt idx="281">
                  <c:v>2969</c:v>
                </c:pt>
                <c:pt idx="282">
                  <c:v>2969</c:v>
                </c:pt>
                <c:pt idx="283">
                  <c:v>2985</c:v>
                </c:pt>
                <c:pt idx="284">
                  <c:v>3000</c:v>
                </c:pt>
                <c:pt idx="285">
                  <c:v>3017</c:v>
                </c:pt>
                <c:pt idx="286">
                  <c:v>3019</c:v>
                </c:pt>
                <c:pt idx="287">
                  <c:v>3024</c:v>
                </c:pt>
                <c:pt idx="288">
                  <c:v>3030</c:v>
                </c:pt>
                <c:pt idx="289">
                  <c:v>3078</c:v>
                </c:pt>
                <c:pt idx="290">
                  <c:v>3085</c:v>
                </c:pt>
                <c:pt idx="291">
                  <c:v>3087</c:v>
                </c:pt>
                <c:pt idx="292">
                  <c:v>3173</c:v>
                </c:pt>
                <c:pt idx="293">
                  <c:v>3185</c:v>
                </c:pt>
                <c:pt idx="294">
                  <c:v>3192</c:v>
                </c:pt>
                <c:pt idx="295">
                  <c:v>3214</c:v>
                </c:pt>
                <c:pt idx="296">
                  <c:v>3238</c:v>
                </c:pt>
                <c:pt idx="297">
                  <c:v>3308</c:v>
                </c:pt>
                <c:pt idx="298">
                  <c:v>3309</c:v>
                </c:pt>
                <c:pt idx="299">
                  <c:v>3325</c:v>
                </c:pt>
                <c:pt idx="300">
                  <c:v>3329</c:v>
                </c:pt>
              </c:numCache>
            </c:numRef>
          </c:xVal>
          <c:yVal>
            <c:numRef>
              <c:f>結果!$E$368:$E$668</c:f>
              <c:numCache>
                <c:formatCode>0.0000</c:formatCode>
                <c:ptCount val="301"/>
                <c:pt idx="0">
                  <c:v>1</c:v>
                </c:pt>
                <c:pt idx="1">
                  <c:v>1</c:v>
                </c:pt>
                <c:pt idx="2">
                  <c:v>0.75907706061411928</c:v>
                </c:pt>
                <c:pt idx="3">
                  <c:v>0.75907706061411928</c:v>
                </c:pt>
                <c:pt idx="4">
                  <c:v>0.57572947128620511</c:v>
                </c:pt>
                <c:pt idx="5">
                  <c:v>0.57572947128620511</c:v>
                </c:pt>
                <c:pt idx="6">
                  <c:v>0.4358384093672979</c:v>
                </c:pt>
                <c:pt idx="7">
                  <c:v>0.4358384093672979</c:v>
                </c:pt>
                <c:pt idx="8">
                  <c:v>0.32945519707155918</c:v>
                </c:pt>
                <c:pt idx="9">
                  <c:v>0.32945519707155918</c:v>
                </c:pt>
                <c:pt idx="10">
                  <c:v>0.24871435301842812</c:v>
                </c:pt>
                <c:pt idx="11">
                  <c:v>0.24871435301842812</c:v>
                </c:pt>
                <c:pt idx="12">
                  <c:v>0.1875232791375035</c:v>
                </c:pt>
                <c:pt idx="13">
                  <c:v>0.1875232791375035</c:v>
                </c:pt>
                <c:pt idx="14">
                  <c:v>0.14120143025834456</c:v>
                </c:pt>
                <c:pt idx="15">
                  <c:v>0.14120143025834456</c:v>
                </c:pt>
                <c:pt idx="16">
                  <c:v>0.10610772518140628</c:v>
                </c:pt>
                <c:pt idx="17">
                  <c:v>0.10610772518140628</c:v>
                </c:pt>
                <c:pt idx="18">
                  <c:v>7.9651169467931229E-2</c:v>
                </c:pt>
                <c:pt idx="19">
                  <c:v>7.9651169467931229E-2</c:v>
                </c:pt>
                <c:pt idx="20">
                  <c:v>5.9677642769236545E-2</c:v>
                </c:pt>
                <c:pt idx="21">
                  <c:v>5.9677642769236545E-2</c:v>
                </c:pt>
                <c:pt idx="22">
                  <c:v>4.4638785925403074E-2</c:v>
                </c:pt>
                <c:pt idx="23">
                  <c:v>4.4638785925403074E-2</c:v>
                </c:pt>
                <c:pt idx="24">
                  <c:v>3.3301113341017548E-2</c:v>
                </c:pt>
                <c:pt idx="25">
                  <c:v>3.3301113341017548E-2</c:v>
                </c:pt>
                <c:pt idx="26">
                  <c:v>2.478223768772524E-2</c:v>
                </c:pt>
                <c:pt idx="27">
                  <c:v>2.478223768772524E-2</c:v>
                </c:pt>
                <c:pt idx="28">
                  <c:v>1.8431263036278966E-2</c:v>
                </c:pt>
                <c:pt idx="29">
                  <c:v>1.8431263036278966E-2</c:v>
                </c:pt>
                <c:pt idx="30">
                  <c:v>1.3692302025504359E-2</c:v>
                </c:pt>
                <c:pt idx="31">
                  <c:v>1.3692302025504359E-2</c:v>
                </c:pt>
                <c:pt idx="32">
                  <c:v>1.0159623103399155E-2</c:v>
                </c:pt>
                <c:pt idx="33">
                  <c:v>1.0159623103399155E-2</c:v>
                </c:pt>
                <c:pt idx="34">
                  <c:v>7.5290859680119566E-3</c:v>
                </c:pt>
                <c:pt idx="35">
                  <c:v>7.5290859680119566E-3</c:v>
                </c:pt>
                <c:pt idx="36">
                  <c:v>5.5447359118476064E-3</c:v>
                </c:pt>
                <c:pt idx="37">
                  <c:v>5.5447359118476064E-3</c:v>
                </c:pt>
                <c:pt idx="38">
                  <c:v>4.0686498555266813E-3</c:v>
                </c:pt>
                <c:pt idx="39">
                  <c:v>4.0686498555266813E-3</c:v>
                </c:pt>
                <c:pt idx="40">
                  <c:v>2.9737877336840314E-3</c:v>
                </c:pt>
                <c:pt idx="41">
                  <c:v>2.9737877336840314E-3</c:v>
                </c:pt>
                <c:pt idx="42">
                  <c:v>2.1637508520654823E-3</c:v>
                </c:pt>
                <c:pt idx="43">
                  <c:v>2.1637508520654823E-3</c:v>
                </c:pt>
                <c:pt idx="44">
                  <c:v>1.5710823777183921E-3</c:v>
                </c:pt>
                <c:pt idx="45">
                  <c:v>1.5710823777183921E-3</c:v>
                </c:pt>
                <c:pt idx="46">
                  <c:v>1.1380497990915897E-3</c:v>
                </c:pt>
                <c:pt idx="47">
                  <c:v>1.1380497990915897E-3</c:v>
                </c:pt>
                <c:pt idx="48">
                  <c:v>8.2269026162730028E-4</c:v>
                </c:pt>
                <c:pt idx="49">
                  <c:v>8.2269026162730028E-4</c:v>
                </c:pt>
                <c:pt idx="50">
                  <c:v>5.9345708546485918E-4</c:v>
                </c:pt>
                <c:pt idx="51">
                  <c:v>5.9345708546485918E-4</c:v>
                </c:pt>
                <c:pt idx="52">
                  <c:v>4.2452133240325962E-4</c:v>
                </c:pt>
                <c:pt idx="53">
                  <c:v>4.2452133240325962E-4</c:v>
                </c:pt>
                <c:pt idx="54">
                  <c:v>3.029113846884811E-4</c:v>
                </c:pt>
                <c:pt idx="55">
                  <c:v>3.029113846884811E-4</c:v>
                </c:pt>
                <c:pt idx="56">
                  <c:v>2.1525193865723659E-4</c:v>
                </c:pt>
                <c:pt idx="57">
                  <c:v>2.1525193865723659E-4</c:v>
                </c:pt>
                <c:pt idx="58">
                  <c:v>1.5228392410840597E-4</c:v>
                </c:pt>
                <c:pt idx="59">
                  <c:v>1.5228392410840597E-4</c:v>
                </c:pt>
                <c:pt idx="60">
                  <c:v>1.0759151512919285E-4</c:v>
                </c:pt>
                <c:pt idx="61">
                  <c:v>1.0759151512919285E-4</c:v>
                </c:pt>
                <c:pt idx="62">
                  <c:v>7.57783358603644E-5</c:v>
                </c:pt>
                <c:pt idx="63">
                  <c:v>7.57783358603644E-5</c:v>
                </c:pt>
                <c:pt idx="64">
                  <c:v>5.3252181113334085E-5</c:v>
                </c:pt>
                <c:pt idx="65">
                  <c:v>5.3252181113334085E-5</c:v>
                </c:pt>
                <c:pt idx="66">
                  <c:v>3.6964624999625357E-5</c:v>
                </c:pt>
                <c:pt idx="67">
                  <c:v>3.6964624999625357E-5</c:v>
                </c:pt>
                <c:pt idx="68">
                  <c:v>2.5625049532249622E-5</c:v>
                </c:pt>
                <c:pt idx="69">
                  <c:v>2.5625049532249622E-5</c:v>
                </c:pt>
                <c:pt idx="70">
                  <c:v>1.7731272351454581E-5</c:v>
                </c:pt>
                <c:pt idx="71">
                  <c:v>1.7731272351454581E-5</c:v>
                </c:pt>
                <c:pt idx="72">
                  <c:v>1.209364060843074E-5</c:v>
                </c:pt>
                <c:pt idx="73">
                  <c:v>1.209364060843074E-5</c:v>
                </c:pt>
                <c:pt idx="74">
                  <c:v>8.2331934994657102E-6</c:v>
                </c:pt>
                <c:pt idx="75">
                  <c:v>8.2331934994657102E-6</c:v>
                </c:pt>
                <c:pt idx="76">
                  <c:v>5.5908193386433668E-6</c:v>
                </c:pt>
                <c:pt idx="77">
                  <c:v>5.5908193386433668E-6</c:v>
                </c:pt>
                <c:pt idx="78">
                  <c:v>3.7815582045564646E-6</c:v>
                </c:pt>
                <c:pt idx="79">
                  <c:v>3.7815582045564646E-6</c:v>
                </c:pt>
                <c:pt idx="80">
                  <c:v>1.721842781089145E-6</c:v>
                </c:pt>
                <c:pt idx="81">
                  <c:v>1.721842781089145E-6</c:v>
                </c:pt>
                <c:pt idx="82">
                  <c:v>1.721842781089145E-6</c:v>
                </c:pt>
                <c:pt idx="83">
                  <c:v>1.721842781089145E-6</c:v>
                </c:pt>
                <c:pt idx="84">
                  <c:v>1.1570054197375776E-6</c:v>
                </c:pt>
                <c:pt idx="85">
                  <c:v>1.1570054197375776E-6</c:v>
                </c:pt>
                <c:pt idx="86">
                  <c:v>7.763453836788973E-7</c:v>
                </c:pt>
                <c:pt idx="87">
                  <c:v>7.763453836788973E-7</c:v>
                </c:pt>
                <c:pt idx="88">
                  <c:v>5.1998746615401659E-7</c:v>
                </c:pt>
                <c:pt idx="89">
                  <c:v>5.1998746615401659E-7</c:v>
                </c:pt>
                <c:pt idx="90">
                  <c:v>3.4777874141028756E-7</c:v>
                </c:pt>
                <c:pt idx="91">
                  <c:v>3.4777874141028756E-7</c:v>
                </c:pt>
                <c:pt idx="92">
                  <c:v>2.32038451818264E-7</c:v>
                </c:pt>
                <c:pt idx="93">
                  <c:v>2.32038451818264E-7</c:v>
                </c:pt>
                <c:pt idx="94">
                  <c:v>1.5429501024042427E-7</c:v>
                </c:pt>
                <c:pt idx="95">
                  <c:v>1.5429501024042427E-7</c:v>
                </c:pt>
                <c:pt idx="96">
                  <c:v>1.023859710472399E-7</c:v>
                </c:pt>
                <c:pt idx="97">
                  <c:v>1.023859710472399E-7</c:v>
                </c:pt>
                <c:pt idx="98">
                  <c:v>6.7475659237154437E-8</c:v>
                </c:pt>
                <c:pt idx="99">
                  <c:v>6.7475659237154437E-8</c:v>
                </c:pt>
                <c:pt idx="100">
                  <c:v>4.426955816899338E-8</c:v>
                </c:pt>
                <c:pt idx="101">
                  <c:v>4.426955816899338E-8</c:v>
                </c:pt>
                <c:pt idx="102">
                  <c:v>2.8971713340247498E-8</c:v>
                </c:pt>
                <c:pt idx="103">
                  <c:v>2.8971713340247498E-8</c:v>
                </c:pt>
                <c:pt idx="104">
                  <c:v>1.2218467251164362E-8</c:v>
                </c:pt>
                <c:pt idx="105">
                  <c:v>1.2218467251164362E-8</c:v>
                </c:pt>
                <c:pt idx="106">
                  <c:v>1.2218467251164362E-8</c:v>
                </c:pt>
                <c:pt idx="107">
                  <c:v>1.2218467251164362E-8</c:v>
                </c:pt>
                <c:pt idx="108">
                  <c:v>7.8751040849691848E-9</c:v>
                </c:pt>
                <c:pt idx="109">
                  <c:v>7.8751040849691848E-9</c:v>
                </c:pt>
                <c:pt idx="110">
                  <c:v>5.0603439752196863E-9</c:v>
                </c:pt>
                <c:pt idx="111">
                  <c:v>5.0603439752196863E-9</c:v>
                </c:pt>
                <c:pt idx="112">
                  <c:v>3.2457720323527326E-9</c:v>
                </c:pt>
                <c:pt idx="113">
                  <c:v>3.2457720323527326E-9</c:v>
                </c:pt>
                <c:pt idx="114">
                  <c:v>2.075140408236165E-9</c:v>
                </c:pt>
                <c:pt idx="115">
                  <c:v>2.075140408236165E-9</c:v>
                </c:pt>
                <c:pt idx="116">
                  <c:v>1.3205429562715969E-9</c:v>
                </c:pt>
                <c:pt idx="117">
                  <c:v>1.3205429562715969E-9</c:v>
                </c:pt>
                <c:pt idx="118">
                  <c:v>8.3606548064037802E-10</c:v>
                </c:pt>
                <c:pt idx="119">
                  <c:v>8.3606548064037802E-10</c:v>
                </c:pt>
                <c:pt idx="120">
                  <c:v>5.2821681970185046E-10</c:v>
                </c:pt>
                <c:pt idx="121">
                  <c:v>5.2821681970185046E-10</c:v>
                </c:pt>
                <c:pt idx="122">
                  <c:v>3.3095485469310162E-10</c:v>
                </c:pt>
                <c:pt idx="123">
                  <c:v>3.3095485469310162E-10</c:v>
                </c:pt>
                <c:pt idx="124">
                  <c:v>2.0678578660843598E-10</c:v>
                </c:pt>
                <c:pt idx="125">
                  <c:v>2.0678578660843598E-10</c:v>
                </c:pt>
                <c:pt idx="126">
                  <c:v>1.2854078319682473E-10</c:v>
                </c:pt>
                <c:pt idx="127">
                  <c:v>1.2854078319682473E-10</c:v>
                </c:pt>
                <c:pt idx="128">
                  <c:v>7.93533332001841E-11</c:v>
                </c:pt>
                <c:pt idx="129">
                  <c:v>7.93533332001841E-11</c:v>
                </c:pt>
                <c:pt idx="130">
                  <c:v>4.884018745935125E-11</c:v>
                </c:pt>
                <c:pt idx="131">
                  <c:v>4.884018745935125E-11</c:v>
                </c:pt>
                <c:pt idx="132">
                  <c:v>2.8857334890326188E-11</c:v>
                </c:pt>
                <c:pt idx="133">
                  <c:v>2.8857334890326188E-11</c:v>
                </c:pt>
                <c:pt idx="134">
                  <c:v>1.701422178402118E-11</c:v>
                </c:pt>
                <c:pt idx="135">
                  <c:v>1.701422178402118E-11</c:v>
                </c:pt>
                <c:pt idx="136">
                  <c:v>9.9793504755817371E-12</c:v>
                </c:pt>
                <c:pt idx="137">
                  <c:v>9.9793504755817371E-12</c:v>
                </c:pt>
                <c:pt idx="138">
                  <c:v>5.8291495957747794E-12</c:v>
                </c:pt>
                <c:pt idx="139">
                  <c:v>5.8291495957747794E-12</c:v>
                </c:pt>
                <c:pt idx="140">
                  <c:v>3.3948050261473053E-12</c:v>
                </c:pt>
                <c:pt idx="141">
                  <c:v>3.3948050261473053E-12</c:v>
                </c:pt>
                <c:pt idx="142">
                  <c:v>1.9663518839163465E-12</c:v>
                </c:pt>
                <c:pt idx="143">
                  <c:v>1.9663518839163465E-12</c:v>
                </c:pt>
                <c:pt idx="144">
                  <c:v>1.125724706757827E-12</c:v>
                </c:pt>
                <c:pt idx="145">
                  <c:v>1.125724706757827E-12</c:v>
                </c:pt>
                <c:pt idx="146">
                  <c:v>6.4107456644468482E-13</c:v>
                </c:pt>
                <c:pt idx="147">
                  <c:v>6.4107456644468482E-13</c:v>
                </c:pt>
                <c:pt idx="148">
                  <c:v>3.6222538297365903E-13</c:v>
                </c:pt>
                <c:pt idx="149">
                  <c:v>3.6222538297365903E-13</c:v>
                </c:pt>
                <c:pt idx="150">
                  <c:v>2.0337517219688484E-13</c:v>
                </c:pt>
                <c:pt idx="151">
                  <c:v>2.0337517219688484E-13</c:v>
                </c:pt>
                <c:pt idx="152">
                  <c:v>1.1365440308386342E-13</c:v>
                </c:pt>
                <c:pt idx="153">
                  <c:v>1.1365440308386342E-13</c:v>
                </c:pt>
                <c:pt idx="154">
                  <c:v>6.3265886286676736E-14</c:v>
                </c:pt>
                <c:pt idx="155">
                  <c:v>6.3265886286676736E-14</c:v>
                </c:pt>
                <c:pt idx="156">
                  <c:v>3.5100564485630519E-14</c:v>
                </c:pt>
                <c:pt idx="157">
                  <c:v>3.5100564485630519E-14</c:v>
                </c:pt>
                <c:pt idx="158">
                  <c:v>3.5100564485630519E-14</c:v>
                </c:pt>
                <c:pt idx="159">
                  <c:v>1.9276436140654296E-14</c:v>
                </c:pt>
                <c:pt idx="160">
                  <c:v>1.9276436140654296E-14</c:v>
                </c:pt>
                <c:pt idx="161">
                  <c:v>1.0506919259800172E-14</c:v>
                </c:pt>
                <c:pt idx="162">
                  <c:v>1.0506919259800172E-14</c:v>
                </c:pt>
                <c:pt idx="163">
                  <c:v>5.7045197163531953E-15</c:v>
                </c:pt>
                <c:pt idx="164">
                  <c:v>5.7045197163531953E-15</c:v>
                </c:pt>
                <c:pt idx="165">
                  <c:v>3.0792864902886117E-15</c:v>
                </c:pt>
                <c:pt idx="166">
                  <c:v>3.0792864902886117E-15</c:v>
                </c:pt>
                <c:pt idx="167">
                  <c:v>1.6519614275484555E-15</c:v>
                </c:pt>
                <c:pt idx="168">
                  <c:v>1.6519614275484555E-15</c:v>
                </c:pt>
                <c:pt idx="169">
                  <c:v>8.8096150843863921E-16</c:v>
                </c:pt>
                <c:pt idx="170">
                  <c:v>8.8096150843863921E-16</c:v>
                </c:pt>
                <c:pt idx="171">
                  <c:v>4.6679430704314102E-16</c:v>
                </c:pt>
                <c:pt idx="172">
                  <c:v>4.6679430704314102E-16</c:v>
                </c:pt>
                <c:pt idx="173">
                  <c:v>2.4652661271449168E-16</c:v>
                </c:pt>
                <c:pt idx="174">
                  <c:v>2.4652661271449168E-16</c:v>
                </c:pt>
                <c:pt idx="175">
                  <c:v>1.2971606478503872E-16</c:v>
                </c:pt>
                <c:pt idx="176">
                  <c:v>1.2971606478503872E-16</c:v>
                </c:pt>
                <c:pt idx="177">
                  <c:v>6.7639459723257807E-17</c:v>
                </c:pt>
                <c:pt idx="178">
                  <c:v>6.7639459723257807E-17</c:v>
                </c:pt>
                <c:pt idx="179">
                  <c:v>3.5057373342495301E-17</c:v>
                </c:pt>
                <c:pt idx="180">
                  <c:v>3.5057373342495301E-17</c:v>
                </c:pt>
                <c:pt idx="181">
                  <c:v>1.8092159989094779E-17</c:v>
                </c:pt>
                <c:pt idx="182">
                  <c:v>1.8092159989094779E-17</c:v>
                </c:pt>
                <c:pt idx="183">
                  <c:v>9.2813817828782787E-18</c:v>
                </c:pt>
                <c:pt idx="184">
                  <c:v>9.2813817828782787E-18</c:v>
                </c:pt>
                <c:pt idx="185">
                  <c:v>4.6929101350022977E-18</c:v>
                </c:pt>
                <c:pt idx="186">
                  <c:v>4.6929101350022977E-18</c:v>
                </c:pt>
                <c:pt idx="187">
                  <c:v>2.359484719365236E-18</c:v>
                </c:pt>
                <c:pt idx="188">
                  <c:v>2.359484719365236E-18</c:v>
                </c:pt>
                <c:pt idx="189">
                  <c:v>1.1797999098193542E-18</c:v>
                </c:pt>
                <c:pt idx="190">
                  <c:v>1.1797999098193542E-18</c:v>
                </c:pt>
                <c:pt idx="191">
                  <c:v>5.8725815508322514E-19</c:v>
                </c:pt>
                <c:pt idx="192">
                  <c:v>5.8725815508322514E-19</c:v>
                </c:pt>
                <c:pt idx="193">
                  <c:v>2.9126346309936672E-19</c:v>
                </c:pt>
                <c:pt idx="194">
                  <c:v>2.9126346309936672E-19</c:v>
                </c:pt>
                <c:pt idx="195">
                  <c:v>1.4344344577496172E-19</c:v>
                </c:pt>
                <c:pt idx="196">
                  <c:v>1.4344344577496172E-19</c:v>
                </c:pt>
                <c:pt idx="197">
                  <c:v>7.0103918712525534E-20</c:v>
                </c:pt>
                <c:pt idx="198">
                  <c:v>7.0103918712525534E-20</c:v>
                </c:pt>
                <c:pt idx="199">
                  <c:v>3.3853388063061927E-20</c:v>
                </c:pt>
                <c:pt idx="200">
                  <c:v>3.3853388063061927E-20</c:v>
                </c:pt>
                <c:pt idx="201">
                  <c:v>3.3853388063061927E-20</c:v>
                </c:pt>
                <c:pt idx="202">
                  <c:v>1.5962142394635254E-20</c:v>
                </c:pt>
                <c:pt idx="203">
                  <c:v>1.5962142394635254E-20</c:v>
                </c:pt>
                <c:pt idx="204">
                  <c:v>1.5962142394635254E-20</c:v>
                </c:pt>
                <c:pt idx="205">
                  <c:v>1.5962142394635254E-20</c:v>
                </c:pt>
                <c:pt idx="206">
                  <c:v>1.5962142394635254E-20</c:v>
                </c:pt>
                <c:pt idx="207">
                  <c:v>1.5962142394635254E-20</c:v>
                </c:pt>
                <c:pt idx="208">
                  <c:v>1.5962142394635254E-20</c:v>
                </c:pt>
                <c:pt idx="209">
                  <c:v>7.0810598149126567E-21</c:v>
                </c:pt>
                <c:pt idx="210">
                  <c:v>7.0810598149126567E-21</c:v>
                </c:pt>
                <c:pt idx="211">
                  <c:v>7.0810598149126567E-21</c:v>
                </c:pt>
                <c:pt idx="212">
                  <c:v>7.0810598149126567E-21</c:v>
                </c:pt>
                <c:pt idx="213">
                  <c:v>7.0810598149126567E-21</c:v>
                </c:pt>
                <c:pt idx="214">
                  <c:v>7.0810598149126567E-21</c:v>
                </c:pt>
                <c:pt idx="215">
                  <c:v>7.0810598149126567E-21</c:v>
                </c:pt>
                <c:pt idx="216">
                  <c:v>2.9181675458056618E-21</c:v>
                </c:pt>
                <c:pt idx="217">
                  <c:v>2.9181675458056618E-21</c:v>
                </c:pt>
                <c:pt idx="218">
                  <c:v>2.9181675458056618E-21</c:v>
                </c:pt>
                <c:pt idx="219">
                  <c:v>2.9181675458056618E-21</c:v>
                </c:pt>
                <c:pt idx="220">
                  <c:v>2.9181675458056618E-21</c:v>
                </c:pt>
                <c:pt idx="221">
                  <c:v>2.9181675458056618E-21</c:v>
                </c:pt>
                <c:pt idx="222">
                  <c:v>2.9181675458056618E-21</c:v>
                </c:pt>
                <c:pt idx="223">
                  <c:v>2.9181675458056618E-21</c:v>
                </c:pt>
                <c:pt idx="224">
                  <c:v>2.9181675458056618E-21</c:v>
                </c:pt>
                <c:pt idx="225">
                  <c:v>2.9181675458056618E-21</c:v>
                </c:pt>
                <c:pt idx="226">
                  <c:v>2.9181675458056618E-21</c:v>
                </c:pt>
                <c:pt idx="227">
                  <c:v>2.9181675458056618E-21</c:v>
                </c:pt>
                <c:pt idx="228">
                  <c:v>2.9181675458056618E-21</c:v>
                </c:pt>
                <c:pt idx="229">
                  <c:v>2.9181675458056618E-21</c:v>
                </c:pt>
                <c:pt idx="230">
                  <c:v>2.9181675458056618E-21</c:v>
                </c:pt>
                <c:pt idx="231">
                  <c:v>2.9181675458056618E-21</c:v>
                </c:pt>
                <c:pt idx="232">
                  <c:v>1.0056746763368229E-21</c:v>
                </c:pt>
                <c:pt idx="233">
                  <c:v>1.0056746763368229E-21</c:v>
                </c:pt>
                <c:pt idx="234">
                  <c:v>1.0056746763368229E-21</c:v>
                </c:pt>
                <c:pt idx="235">
                  <c:v>1.0056746763368229E-21</c:v>
                </c:pt>
                <c:pt idx="236">
                  <c:v>1.0056746763368229E-21</c:v>
                </c:pt>
                <c:pt idx="237">
                  <c:v>1.0056746763368229E-21</c:v>
                </c:pt>
                <c:pt idx="238">
                  <c:v>1.0056746763368229E-21</c:v>
                </c:pt>
                <c:pt idx="239">
                  <c:v>1.0056746763368229E-21</c:v>
                </c:pt>
                <c:pt idx="240">
                  <c:v>1.0056746763368229E-21</c:v>
                </c:pt>
                <c:pt idx="241">
                  <c:v>1.0056746763368229E-21</c:v>
                </c:pt>
                <c:pt idx="242">
                  <c:v>1.0056746763368229E-21</c:v>
                </c:pt>
                <c:pt idx="243">
                  <c:v>1.0056746763368229E-21</c:v>
                </c:pt>
                <c:pt idx="244">
                  <c:v>1.0056746763368229E-21</c:v>
                </c:pt>
                <c:pt idx="245">
                  <c:v>1.0056746763368229E-21</c:v>
                </c:pt>
                <c:pt idx="246">
                  <c:v>1.0056746763368229E-21</c:v>
                </c:pt>
                <c:pt idx="247">
                  <c:v>1.0056746763368229E-21</c:v>
                </c:pt>
                <c:pt idx="248">
                  <c:v>1.0056746763368229E-21</c:v>
                </c:pt>
                <c:pt idx="249">
                  <c:v>1.0056746763368229E-21</c:v>
                </c:pt>
                <c:pt idx="250">
                  <c:v>2.4525879214113963E-22</c:v>
                </c:pt>
                <c:pt idx="251">
                  <c:v>2.4525879214113963E-22</c:v>
                </c:pt>
                <c:pt idx="252">
                  <c:v>2.4525879214113963E-22</c:v>
                </c:pt>
                <c:pt idx="253">
                  <c:v>2.4525879214113963E-22</c:v>
                </c:pt>
                <c:pt idx="254">
                  <c:v>2.4525879214113963E-22</c:v>
                </c:pt>
                <c:pt idx="255">
                  <c:v>2.4525879214113963E-22</c:v>
                </c:pt>
                <c:pt idx="256">
                  <c:v>2.4525879214113963E-22</c:v>
                </c:pt>
                <c:pt idx="257">
                  <c:v>2.4525879214113963E-22</c:v>
                </c:pt>
                <c:pt idx="258">
                  <c:v>2.4525879214113963E-22</c:v>
                </c:pt>
                <c:pt idx="259">
                  <c:v>2.4525879214113963E-22</c:v>
                </c:pt>
                <c:pt idx="260">
                  <c:v>2.4525879214113963E-22</c:v>
                </c:pt>
                <c:pt idx="261">
                  <c:v>2.4525879214113963E-22</c:v>
                </c:pt>
                <c:pt idx="262">
                  <c:v>2.4525879214113963E-22</c:v>
                </c:pt>
                <c:pt idx="263">
                  <c:v>2.4525879214113963E-22</c:v>
                </c:pt>
                <c:pt idx="264">
                  <c:v>2.4525879214113963E-22</c:v>
                </c:pt>
                <c:pt idx="265">
                  <c:v>2.4525879214113963E-22</c:v>
                </c:pt>
                <c:pt idx="266">
                  <c:v>2.4525879214113963E-22</c:v>
                </c:pt>
                <c:pt idx="267">
                  <c:v>2.4525879214113963E-22</c:v>
                </c:pt>
                <c:pt idx="268">
                  <c:v>2.4525879214113963E-22</c:v>
                </c:pt>
                <c:pt idx="269">
                  <c:v>2.4525879214113963E-22</c:v>
                </c:pt>
                <c:pt idx="270">
                  <c:v>2.4525879214113963E-22</c:v>
                </c:pt>
                <c:pt idx="271">
                  <c:v>2.4525879214113963E-22</c:v>
                </c:pt>
                <c:pt idx="272">
                  <c:v>2.3309688405419508E-23</c:v>
                </c:pt>
                <c:pt idx="273">
                  <c:v>2.3309688405419508E-23</c:v>
                </c:pt>
                <c:pt idx="274">
                  <c:v>2.3309688405419508E-23</c:v>
                </c:pt>
                <c:pt idx="275">
                  <c:v>2.3309688405419508E-23</c:v>
                </c:pt>
                <c:pt idx="276">
                  <c:v>2.3309688405419508E-23</c:v>
                </c:pt>
                <c:pt idx="277">
                  <c:v>2.3309688405419508E-23</c:v>
                </c:pt>
                <c:pt idx="278">
                  <c:v>2.3309688405419508E-23</c:v>
                </c:pt>
                <c:pt idx="279">
                  <c:v>2.3309688405419508E-23</c:v>
                </c:pt>
                <c:pt idx="280">
                  <c:v>2.3309688405419508E-23</c:v>
                </c:pt>
                <c:pt idx="281">
                  <c:v>2.3309688405419508E-23</c:v>
                </c:pt>
                <c:pt idx="282">
                  <c:v>2.3309688405419508E-23</c:v>
                </c:pt>
                <c:pt idx="283">
                  <c:v>2.3309688405419508E-23</c:v>
                </c:pt>
                <c:pt idx="284">
                  <c:v>2.3309688405419508E-23</c:v>
                </c:pt>
                <c:pt idx="285">
                  <c:v>2.3309688405419508E-23</c:v>
                </c:pt>
                <c:pt idx="286">
                  <c:v>2.3309688405419508E-23</c:v>
                </c:pt>
                <c:pt idx="287">
                  <c:v>2.3309688405419508E-23</c:v>
                </c:pt>
                <c:pt idx="288">
                  <c:v>2.3309688405419508E-23</c:v>
                </c:pt>
                <c:pt idx="289">
                  <c:v>2.3309688405419508E-23</c:v>
                </c:pt>
                <c:pt idx="290">
                  <c:v>2.3309688405419508E-23</c:v>
                </c:pt>
                <c:pt idx="291">
                  <c:v>2.3309688405419508E-23</c:v>
                </c:pt>
                <c:pt idx="292">
                  <c:v>2.3309688405419508E-23</c:v>
                </c:pt>
                <c:pt idx="293">
                  <c:v>2.3309688405419508E-23</c:v>
                </c:pt>
                <c:pt idx="294">
                  <c:v>2.3309688405419508E-23</c:v>
                </c:pt>
                <c:pt idx="295">
                  <c:v>2.3309688405419508E-23</c:v>
                </c:pt>
                <c:pt idx="296">
                  <c:v>2.3309688405419508E-23</c:v>
                </c:pt>
                <c:pt idx="297">
                  <c:v>2.3309688405419508E-23</c:v>
                </c:pt>
                <c:pt idx="298">
                  <c:v>2.3309688405419508E-23</c:v>
                </c:pt>
                <c:pt idx="299">
                  <c:v>2.3309688405419508E-23</c:v>
                </c:pt>
                <c:pt idx="300">
                  <c:v>2.3309688405419508E-23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392640"/>
        <c:axId val="304582656"/>
      </c:scatterChart>
      <c:valAx>
        <c:axId val="30339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生存日数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04582656"/>
        <c:crosses val="autoZero"/>
        <c:crossBetween val="midCat"/>
      </c:valAx>
      <c:valAx>
        <c:axId val="304582656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生存率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303392640"/>
        <c:crosses val="autoZero"/>
        <c:crossBetween val="midCat"/>
        <c:majorUnit val="0.2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モデル診断のための</a:t>
            </a:r>
            <a:r>
              <a:rPr lang="en-US" altLang="ja-JP" sz="1200"/>
              <a:t>log-log</a:t>
            </a:r>
            <a:r>
              <a:rPr lang="ja-JP" altLang="en-US" sz="1200"/>
              <a:t>生存率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結果!$I$367</c:f>
              <c:strCache>
                <c:ptCount val="1"/>
                <c:pt idx="0">
                  <c:v>群1</c:v>
                </c:pt>
              </c:strCache>
            </c:strRef>
          </c:tx>
          <c:spPr>
            <a:ln w="25400">
              <a:solidFill>
                <a:srgbClr val="4F81BD"/>
              </a:solidFill>
              <a:prstDash val="solid"/>
            </a:ln>
          </c:spPr>
          <c:marker>
            <c:symbol val="none"/>
          </c:marker>
          <c:xVal>
            <c:numRef>
              <c:f>結果!$G$368:$G$503</c:f>
              <c:numCache>
                <c:formatCode>General</c:formatCode>
                <c:ptCount val="136"/>
                <c:pt idx="0">
                  <c:v>23</c:v>
                </c:pt>
                <c:pt idx="1">
                  <c:v>226</c:v>
                </c:pt>
                <c:pt idx="2">
                  <c:v>226</c:v>
                </c:pt>
                <c:pt idx="3">
                  <c:v>362</c:v>
                </c:pt>
                <c:pt idx="4">
                  <c:v>362</c:v>
                </c:pt>
                <c:pt idx="5">
                  <c:v>363</c:v>
                </c:pt>
                <c:pt idx="6">
                  <c:v>363</c:v>
                </c:pt>
                <c:pt idx="7">
                  <c:v>365</c:v>
                </c:pt>
                <c:pt idx="8">
                  <c:v>365</c:v>
                </c:pt>
                <c:pt idx="9">
                  <c:v>381</c:v>
                </c:pt>
                <c:pt idx="10">
                  <c:v>381</c:v>
                </c:pt>
                <c:pt idx="11">
                  <c:v>499</c:v>
                </c:pt>
                <c:pt idx="12">
                  <c:v>499</c:v>
                </c:pt>
                <c:pt idx="13">
                  <c:v>580</c:v>
                </c:pt>
                <c:pt idx="14">
                  <c:v>580</c:v>
                </c:pt>
                <c:pt idx="15">
                  <c:v>614</c:v>
                </c:pt>
                <c:pt idx="16">
                  <c:v>614</c:v>
                </c:pt>
                <c:pt idx="17">
                  <c:v>670</c:v>
                </c:pt>
                <c:pt idx="18">
                  <c:v>670</c:v>
                </c:pt>
                <c:pt idx="19">
                  <c:v>709</c:v>
                </c:pt>
                <c:pt idx="20">
                  <c:v>709</c:v>
                </c:pt>
                <c:pt idx="21">
                  <c:v>709</c:v>
                </c:pt>
                <c:pt idx="22">
                  <c:v>709</c:v>
                </c:pt>
                <c:pt idx="23">
                  <c:v>712</c:v>
                </c:pt>
                <c:pt idx="24">
                  <c:v>712</c:v>
                </c:pt>
                <c:pt idx="25">
                  <c:v>717</c:v>
                </c:pt>
                <c:pt idx="26">
                  <c:v>717</c:v>
                </c:pt>
                <c:pt idx="27">
                  <c:v>721</c:v>
                </c:pt>
                <c:pt idx="28">
                  <c:v>721</c:v>
                </c:pt>
                <c:pt idx="29">
                  <c:v>755</c:v>
                </c:pt>
                <c:pt idx="30">
                  <c:v>755</c:v>
                </c:pt>
                <c:pt idx="31">
                  <c:v>795</c:v>
                </c:pt>
                <c:pt idx="32">
                  <c:v>795</c:v>
                </c:pt>
                <c:pt idx="33">
                  <c:v>887</c:v>
                </c:pt>
                <c:pt idx="34">
                  <c:v>887</c:v>
                </c:pt>
                <c:pt idx="35">
                  <c:v>961</c:v>
                </c:pt>
                <c:pt idx="36">
                  <c:v>961</c:v>
                </c:pt>
                <c:pt idx="37">
                  <c:v>968</c:v>
                </c:pt>
                <c:pt idx="38">
                  <c:v>968</c:v>
                </c:pt>
                <c:pt idx="39">
                  <c:v>1105</c:v>
                </c:pt>
                <c:pt idx="40">
                  <c:v>1105</c:v>
                </c:pt>
                <c:pt idx="41">
                  <c:v>1133</c:v>
                </c:pt>
                <c:pt idx="42">
                  <c:v>1133</c:v>
                </c:pt>
                <c:pt idx="43">
                  <c:v>1136</c:v>
                </c:pt>
                <c:pt idx="44">
                  <c:v>1136</c:v>
                </c:pt>
                <c:pt idx="45">
                  <c:v>1166</c:v>
                </c:pt>
                <c:pt idx="46">
                  <c:v>1166</c:v>
                </c:pt>
                <c:pt idx="47">
                  <c:v>1290</c:v>
                </c:pt>
                <c:pt idx="48">
                  <c:v>1290</c:v>
                </c:pt>
                <c:pt idx="49">
                  <c:v>1327</c:v>
                </c:pt>
                <c:pt idx="50">
                  <c:v>1327</c:v>
                </c:pt>
                <c:pt idx="51">
                  <c:v>1387</c:v>
                </c:pt>
                <c:pt idx="52">
                  <c:v>1387</c:v>
                </c:pt>
                <c:pt idx="53">
                  <c:v>1474</c:v>
                </c:pt>
                <c:pt idx="54">
                  <c:v>1521</c:v>
                </c:pt>
                <c:pt idx="55">
                  <c:v>1521</c:v>
                </c:pt>
                <c:pt idx="56">
                  <c:v>1679</c:v>
                </c:pt>
                <c:pt idx="57">
                  <c:v>1679</c:v>
                </c:pt>
                <c:pt idx="58">
                  <c:v>1745</c:v>
                </c:pt>
                <c:pt idx="59">
                  <c:v>1745</c:v>
                </c:pt>
                <c:pt idx="60">
                  <c:v>1772</c:v>
                </c:pt>
                <c:pt idx="61">
                  <c:v>1772</c:v>
                </c:pt>
                <c:pt idx="62">
                  <c:v>1839</c:v>
                </c:pt>
                <c:pt idx="63">
                  <c:v>1839</c:v>
                </c:pt>
                <c:pt idx="64">
                  <c:v>1995</c:v>
                </c:pt>
                <c:pt idx="65">
                  <c:v>1995</c:v>
                </c:pt>
                <c:pt idx="66">
                  <c:v>2083</c:v>
                </c:pt>
                <c:pt idx="67">
                  <c:v>2083</c:v>
                </c:pt>
                <c:pt idx="68">
                  <c:v>2085</c:v>
                </c:pt>
                <c:pt idx="69">
                  <c:v>2085</c:v>
                </c:pt>
                <c:pt idx="70">
                  <c:v>2127</c:v>
                </c:pt>
                <c:pt idx="71">
                  <c:v>2127</c:v>
                </c:pt>
                <c:pt idx="72">
                  <c:v>2133</c:v>
                </c:pt>
                <c:pt idx="73">
                  <c:v>2133</c:v>
                </c:pt>
                <c:pt idx="74">
                  <c:v>2152</c:v>
                </c:pt>
                <c:pt idx="75">
                  <c:v>2152</c:v>
                </c:pt>
                <c:pt idx="76">
                  <c:v>2488</c:v>
                </c:pt>
                <c:pt idx="77">
                  <c:v>2507</c:v>
                </c:pt>
                <c:pt idx="78">
                  <c:v>2527</c:v>
                </c:pt>
                <c:pt idx="79">
                  <c:v>2527</c:v>
                </c:pt>
                <c:pt idx="80">
                  <c:v>2593</c:v>
                </c:pt>
                <c:pt idx="81">
                  <c:v>2593</c:v>
                </c:pt>
                <c:pt idx="82">
                  <c:v>2598</c:v>
                </c:pt>
                <c:pt idx="83">
                  <c:v>2618</c:v>
                </c:pt>
                <c:pt idx="84">
                  <c:v>2621</c:v>
                </c:pt>
                <c:pt idx="85">
                  <c:v>2631</c:v>
                </c:pt>
                <c:pt idx="86">
                  <c:v>2653</c:v>
                </c:pt>
                <c:pt idx="87">
                  <c:v>2656</c:v>
                </c:pt>
                <c:pt idx="88">
                  <c:v>2672</c:v>
                </c:pt>
                <c:pt idx="89">
                  <c:v>2678</c:v>
                </c:pt>
                <c:pt idx="90">
                  <c:v>2699</c:v>
                </c:pt>
                <c:pt idx="91">
                  <c:v>2703</c:v>
                </c:pt>
                <c:pt idx="92">
                  <c:v>2708</c:v>
                </c:pt>
                <c:pt idx="93">
                  <c:v>2726</c:v>
                </c:pt>
                <c:pt idx="94">
                  <c:v>2730</c:v>
                </c:pt>
                <c:pt idx="95">
                  <c:v>2737</c:v>
                </c:pt>
                <c:pt idx="96">
                  <c:v>2739</c:v>
                </c:pt>
                <c:pt idx="97">
                  <c:v>2743</c:v>
                </c:pt>
                <c:pt idx="98">
                  <c:v>2747</c:v>
                </c:pt>
                <c:pt idx="99">
                  <c:v>2760</c:v>
                </c:pt>
                <c:pt idx="100">
                  <c:v>2765</c:v>
                </c:pt>
                <c:pt idx="101">
                  <c:v>2772</c:v>
                </c:pt>
                <c:pt idx="102">
                  <c:v>2779</c:v>
                </c:pt>
                <c:pt idx="103">
                  <c:v>2789</c:v>
                </c:pt>
                <c:pt idx="104">
                  <c:v>2794</c:v>
                </c:pt>
                <c:pt idx="105">
                  <c:v>2815</c:v>
                </c:pt>
                <c:pt idx="106">
                  <c:v>2815</c:v>
                </c:pt>
                <c:pt idx="107">
                  <c:v>2821</c:v>
                </c:pt>
                <c:pt idx="108">
                  <c:v>2826</c:v>
                </c:pt>
                <c:pt idx="109">
                  <c:v>2840</c:v>
                </c:pt>
                <c:pt idx="110">
                  <c:v>2849</c:v>
                </c:pt>
                <c:pt idx="111">
                  <c:v>2862</c:v>
                </c:pt>
                <c:pt idx="112">
                  <c:v>2899</c:v>
                </c:pt>
                <c:pt idx="113">
                  <c:v>2899</c:v>
                </c:pt>
                <c:pt idx="114">
                  <c:v>2901</c:v>
                </c:pt>
                <c:pt idx="115">
                  <c:v>2908</c:v>
                </c:pt>
                <c:pt idx="116">
                  <c:v>2913</c:v>
                </c:pt>
                <c:pt idx="117">
                  <c:v>2916</c:v>
                </c:pt>
                <c:pt idx="118">
                  <c:v>2918</c:v>
                </c:pt>
                <c:pt idx="119">
                  <c:v>2927</c:v>
                </c:pt>
                <c:pt idx="120">
                  <c:v>2951</c:v>
                </c:pt>
                <c:pt idx="121">
                  <c:v>2958</c:v>
                </c:pt>
                <c:pt idx="122">
                  <c:v>2969</c:v>
                </c:pt>
                <c:pt idx="123">
                  <c:v>2985</c:v>
                </c:pt>
                <c:pt idx="124">
                  <c:v>3000</c:v>
                </c:pt>
                <c:pt idx="125">
                  <c:v>3019</c:v>
                </c:pt>
                <c:pt idx="126">
                  <c:v>3030</c:v>
                </c:pt>
                <c:pt idx="127">
                  <c:v>3087</c:v>
                </c:pt>
                <c:pt idx="128">
                  <c:v>3173</c:v>
                </c:pt>
                <c:pt idx="129">
                  <c:v>3192</c:v>
                </c:pt>
                <c:pt idx="130">
                  <c:v>3214</c:v>
                </c:pt>
                <c:pt idx="131">
                  <c:v>3238</c:v>
                </c:pt>
                <c:pt idx="132">
                  <c:v>3308</c:v>
                </c:pt>
                <c:pt idx="133">
                  <c:v>3309</c:v>
                </c:pt>
                <c:pt idx="134">
                  <c:v>3325</c:v>
                </c:pt>
                <c:pt idx="135">
                  <c:v>3329</c:v>
                </c:pt>
              </c:numCache>
            </c:numRef>
          </c:xVal>
          <c:yVal>
            <c:numRef>
              <c:f>結果!$I$368:$I$503</c:f>
              <c:numCache>
                <c:formatCode>0.0000</c:formatCode>
                <c:ptCount val="136"/>
                <c:pt idx="0">
                  <c:v>-5.5322337047129286</c:v>
                </c:pt>
                <c:pt idx="1">
                  <c:v>-5.5322337047129286</c:v>
                </c:pt>
                <c:pt idx="2">
                  <c:v>-4.8341331300757791</c:v>
                </c:pt>
                <c:pt idx="3">
                  <c:v>-4.8341331300757791</c:v>
                </c:pt>
                <c:pt idx="4">
                  <c:v>-4.4229351961621779</c:v>
                </c:pt>
                <c:pt idx="5">
                  <c:v>-4.4229351961621779</c:v>
                </c:pt>
                <c:pt idx="6">
                  <c:v>-4.1307192295849866</c:v>
                </c:pt>
                <c:pt idx="7">
                  <c:v>-4.1307192295849866</c:v>
                </c:pt>
                <c:pt idx="8">
                  <c:v>-3.9023640605048118</c:v>
                </c:pt>
                <c:pt idx="9">
                  <c:v>-3.9023640605048118</c:v>
                </c:pt>
                <c:pt idx="10">
                  <c:v>-3.7143587400262836</c:v>
                </c:pt>
                <c:pt idx="11">
                  <c:v>-3.7143587400262836</c:v>
                </c:pt>
                <c:pt idx="12">
                  <c:v>-3.554177578863829</c:v>
                </c:pt>
                <c:pt idx="13">
                  <c:v>-3.554177578863829</c:v>
                </c:pt>
                <c:pt idx="14">
                  <c:v>-3.4147132406653595</c:v>
                </c:pt>
                <c:pt idx="15">
                  <c:v>-3.4147132406653595</c:v>
                </c:pt>
                <c:pt idx="16">
                  <c:v>-3.2912020196939631</c:v>
                </c:pt>
                <c:pt idx="17">
                  <c:v>-3.2912020196939631</c:v>
                </c:pt>
                <c:pt idx="18">
                  <c:v>-3.1798272049099121</c:v>
                </c:pt>
                <c:pt idx="19">
                  <c:v>-3.1798272049099121</c:v>
                </c:pt>
                <c:pt idx="20">
                  <c:v>-2.9862838844732709</c:v>
                </c:pt>
                <c:pt idx="21">
                  <c:v>-2.9862838844732709</c:v>
                </c:pt>
                <c:pt idx="22">
                  <c:v>-2.9862838844732709</c:v>
                </c:pt>
                <c:pt idx="23">
                  <c:v>-2.9862838844732709</c:v>
                </c:pt>
                <c:pt idx="24">
                  <c:v>-2.8996574578136065</c:v>
                </c:pt>
                <c:pt idx="25">
                  <c:v>-2.8996574578136065</c:v>
                </c:pt>
                <c:pt idx="26">
                  <c:v>-2.8191976987291314</c:v>
                </c:pt>
                <c:pt idx="27">
                  <c:v>-2.8191976987291314</c:v>
                </c:pt>
                <c:pt idx="28">
                  <c:v>-2.7438549715429996</c:v>
                </c:pt>
                <c:pt idx="29">
                  <c:v>-2.7438549715429996</c:v>
                </c:pt>
                <c:pt idx="30">
                  <c:v>-2.6731276106201904</c:v>
                </c:pt>
                <c:pt idx="31">
                  <c:v>-2.6731276106201904</c:v>
                </c:pt>
                <c:pt idx="32">
                  <c:v>-2.6061902294489254</c:v>
                </c:pt>
                <c:pt idx="33">
                  <c:v>-2.6061902294489254</c:v>
                </c:pt>
                <c:pt idx="34">
                  <c:v>-2.5424896304808837</c:v>
                </c:pt>
                <c:pt idx="35">
                  <c:v>-2.5424896304808837</c:v>
                </c:pt>
                <c:pt idx="36">
                  <c:v>-2.4819934988965797</c:v>
                </c:pt>
                <c:pt idx="37">
                  <c:v>-2.4819934988965797</c:v>
                </c:pt>
                <c:pt idx="38">
                  <c:v>-2.4243058361701335</c:v>
                </c:pt>
                <c:pt idx="39">
                  <c:v>-2.4243058361701335</c:v>
                </c:pt>
                <c:pt idx="40">
                  <c:v>-2.3689804716659051</c:v>
                </c:pt>
                <c:pt idx="41">
                  <c:v>-2.3689804716659051</c:v>
                </c:pt>
                <c:pt idx="42">
                  <c:v>-2.3157717619170715</c:v>
                </c:pt>
                <c:pt idx="43">
                  <c:v>-2.3157717619170715</c:v>
                </c:pt>
                <c:pt idx="44">
                  <c:v>-2.2647993070113044</c:v>
                </c:pt>
                <c:pt idx="45">
                  <c:v>-2.2647993070113044</c:v>
                </c:pt>
                <c:pt idx="46">
                  <c:v>-2.215469465587308</c:v>
                </c:pt>
                <c:pt idx="47">
                  <c:v>-2.215469465587308</c:v>
                </c:pt>
                <c:pt idx="48">
                  <c:v>-2.167876743722104</c:v>
                </c:pt>
                <c:pt idx="49">
                  <c:v>-2.167876743722104</c:v>
                </c:pt>
                <c:pt idx="50">
                  <c:v>-2.1216678971485865</c:v>
                </c:pt>
                <c:pt idx="51">
                  <c:v>-2.1216678971485865</c:v>
                </c:pt>
                <c:pt idx="52">
                  <c:v>-2.0768644024257497</c:v>
                </c:pt>
                <c:pt idx="53">
                  <c:v>-2.0768644024257497</c:v>
                </c:pt>
                <c:pt idx="54">
                  <c:v>-2.0768644024257497</c:v>
                </c:pt>
                <c:pt idx="55">
                  <c:v>-2.03300291512639</c:v>
                </c:pt>
                <c:pt idx="56">
                  <c:v>-2.03300291512639</c:v>
                </c:pt>
                <c:pt idx="57">
                  <c:v>-1.9904066888990912</c:v>
                </c:pt>
                <c:pt idx="58">
                  <c:v>-1.9904066888990912</c:v>
                </c:pt>
                <c:pt idx="59">
                  <c:v>-1.9491150389175986</c:v>
                </c:pt>
                <c:pt idx="60">
                  <c:v>-1.9491150389175986</c:v>
                </c:pt>
                <c:pt idx="61">
                  <c:v>-1.9089843394067345</c:v>
                </c:pt>
                <c:pt idx="62">
                  <c:v>-1.9089843394067345</c:v>
                </c:pt>
                <c:pt idx="63">
                  <c:v>-1.8696619840821058</c:v>
                </c:pt>
                <c:pt idx="64">
                  <c:v>-1.8696619840821058</c:v>
                </c:pt>
                <c:pt idx="65">
                  <c:v>-1.8313121655021576</c:v>
                </c:pt>
                <c:pt idx="66">
                  <c:v>-1.8313121655021576</c:v>
                </c:pt>
                <c:pt idx="67">
                  <c:v>-1.7936789340867756</c:v>
                </c:pt>
                <c:pt idx="68">
                  <c:v>-1.7936789340867756</c:v>
                </c:pt>
                <c:pt idx="69">
                  <c:v>-1.7567860743640713</c:v>
                </c:pt>
                <c:pt idx="70">
                  <c:v>-1.7567860743640713</c:v>
                </c:pt>
                <c:pt idx="71">
                  <c:v>-1.720610266311976</c:v>
                </c:pt>
                <c:pt idx="72">
                  <c:v>-1.720610266311976</c:v>
                </c:pt>
                <c:pt idx="73">
                  <c:v>-1.6852144078599141</c:v>
                </c:pt>
                <c:pt idx="74">
                  <c:v>-1.6852144078599141</c:v>
                </c:pt>
                <c:pt idx="75">
                  <c:v>-1.6506533026118153</c:v>
                </c:pt>
                <c:pt idx="76">
                  <c:v>-1.6506533026118153</c:v>
                </c:pt>
                <c:pt idx="77">
                  <c:v>-1.6506533026118153</c:v>
                </c:pt>
                <c:pt idx="78">
                  <c:v>-1.6506533026118153</c:v>
                </c:pt>
                <c:pt idx="79">
                  <c:v>-1.6154116362204063</c:v>
                </c:pt>
                <c:pt idx="80">
                  <c:v>-1.6154116362204063</c:v>
                </c:pt>
                <c:pt idx="81">
                  <c:v>-1.5808510049821338</c:v>
                </c:pt>
                <c:pt idx="82">
                  <c:v>-1.5808510049821338</c:v>
                </c:pt>
                <c:pt idx="83">
                  <c:v>-1.5808510049821338</c:v>
                </c:pt>
                <c:pt idx="84">
                  <c:v>-1.5808510049821338</c:v>
                </c:pt>
                <c:pt idx="85">
                  <c:v>-1.5808510049821338</c:v>
                </c:pt>
                <c:pt idx="86">
                  <c:v>-1.5808510049821338</c:v>
                </c:pt>
                <c:pt idx="87">
                  <c:v>-1.5808510049821338</c:v>
                </c:pt>
                <c:pt idx="88">
                  <c:v>-1.5808510049821338</c:v>
                </c:pt>
                <c:pt idx="89">
                  <c:v>-1.5808510049821338</c:v>
                </c:pt>
                <c:pt idx="90">
                  <c:v>-1.5808510049821338</c:v>
                </c:pt>
                <c:pt idx="91">
                  <c:v>-1.5808510049821338</c:v>
                </c:pt>
                <c:pt idx="92">
                  <c:v>-1.5808510049821338</c:v>
                </c:pt>
                <c:pt idx="93">
                  <c:v>-1.5808510049821338</c:v>
                </c:pt>
                <c:pt idx="94">
                  <c:v>-1.5808510049821338</c:v>
                </c:pt>
                <c:pt idx="95">
                  <c:v>-1.5808510049821338</c:v>
                </c:pt>
                <c:pt idx="96">
                  <c:v>-1.5808510049821338</c:v>
                </c:pt>
                <c:pt idx="97">
                  <c:v>-1.5808510049821338</c:v>
                </c:pt>
                <c:pt idx="98">
                  <c:v>-1.5808510049821338</c:v>
                </c:pt>
                <c:pt idx="99">
                  <c:v>-1.5808510049821338</c:v>
                </c:pt>
                <c:pt idx="100">
                  <c:v>-1.5808510049821338</c:v>
                </c:pt>
                <c:pt idx="101">
                  <c:v>-1.5808510049821338</c:v>
                </c:pt>
                <c:pt idx="102">
                  <c:v>-1.5808510049821338</c:v>
                </c:pt>
                <c:pt idx="103">
                  <c:v>-1.5808510049821338</c:v>
                </c:pt>
                <c:pt idx="104">
                  <c:v>-1.5808510049821338</c:v>
                </c:pt>
                <c:pt idx="105">
                  <c:v>-1.5808510049821338</c:v>
                </c:pt>
                <c:pt idx="106">
                  <c:v>-1.5808510049821338</c:v>
                </c:pt>
                <c:pt idx="107">
                  <c:v>-1.5808510049821338</c:v>
                </c:pt>
                <c:pt idx="108">
                  <c:v>-1.5808510049821338</c:v>
                </c:pt>
                <c:pt idx="109">
                  <c:v>-1.5808510049821338</c:v>
                </c:pt>
                <c:pt idx="110">
                  <c:v>-1.5808510049821338</c:v>
                </c:pt>
                <c:pt idx="111">
                  <c:v>-1.5808510049821338</c:v>
                </c:pt>
                <c:pt idx="112">
                  <c:v>-1.5808510049821338</c:v>
                </c:pt>
                <c:pt idx="113">
                  <c:v>-1.5808510049821338</c:v>
                </c:pt>
                <c:pt idx="114">
                  <c:v>-1.5808510049821338</c:v>
                </c:pt>
                <c:pt idx="115">
                  <c:v>-1.5808510049821338</c:v>
                </c:pt>
                <c:pt idx="116">
                  <c:v>-1.5808510049821338</c:v>
                </c:pt>
                <c:pt idx="117">
                  <c:v>-1.5808510049821338</c:v>
                </c:pt>
                <c:pt idx="118">
                  <c:v>-1.5808510049821338</c:v>
                </c:pt>
                <c:pt idx="119">
                  <c:v>-1.5808510049821338</c:v>
                </c:pt>
                <c:pt idx="120">
                  <c:v>-1.5808510049821338</c:v>
                </c:pt>
                <c:pt idx="121">
                  <c:v>-1.5808510049821338</c:v>
                </c:pt>
                <c:pt idx="122">
                  <c:v>-1.5808510049821338</c:v>
                </c:pt>
                <c:pt idx="123">
                  <c:v>-1.5808510049821338</c:v>
                </c:pt>
                <c:pt idx="124">
                  <c:v>-1.5808510049821338</c:v>
                </c:pt>
                <c:pt idx="125">
                  <c:v>-1.5808510049821338</c:v>
                </c:pt>
                <c:pt idx="126">
                  <c:v>-1.5808510049821338</c:v>
                </c:pt>
                <c:pt idx="127">
                  <c:v>-1.5808510049821338</c:v>
                </c:pt>
                <c:pt idx="128">
                  <c:v>-1.5808510049821338</c:v>
                </c:pt>
                <c:pt idx="129">
                  <c:v>-1.5808510049821338</c:v>
                </c:pt>
                <c:pt idx="130">
                  <c:v>-1.5808510049821338</c:v>
                </c:pt>
                <c:pt idx="131">
                  <c:v>-1.5808510049821338</c:v>
                </c:pt>
                <c:pt idx="132">
                  <c:v>-1.5808510049821338</c:v>
                </c:pt>
                <c:pt idx="133">
                  <c:v>-1.5808510049821338</c:v>
                </c:pt>
                <c:pt idx="134">
                  <c:v>-1.5808510049821338</c:v>
                </c:pt>
                <c:pt idx="135">
                  <c:v>-1.5808510049821338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結果!$M$367</c:f>
              <c:strCache>
                <c:ptCount val="1"/>
                <c:pt idx="0">
                  <c:v>群2</c:v>
                </c:pt>
              </c:strCache>
            </c:strRef>
          </c:tx>
          <c:spPr>
            <a:ln w="25400">
              <a:solidFill>
                <a:srgbClr val="C0504D"/>
              </a:solidFill>
              <a:prstDash val="solid"/>
            </a:ln>
          </c:spPr>
          <c:marker>
            <c:symbol val="none"/>
          </c:marker>
          <c:xVal>
            <c:numRef>
              <c:f>結果!$K$368:$K$529</c:f>
              <c:numCache>
                <c:formatCode>General</c:formatCode>
                <c:ptCount val="162"/>
                <c:pt idx="0">
                  <c:v>45</c:v>
                </c:pt>
                <c:pt idx="1">
                  <c:v>127</c:v>
                </c:pt>
                <c:pt idx="2">
                  <c:v>127</c:v>
                </c:pt>
                <c:pt idx="3">
                  <c:v>133</c:v>
                </c:pt>
                <c:pt idx="4">
                  <c:v>133</c:v>
                </c:pt>
                <c:pt idx="5">
                  <c:v>171</c:v>
                </c:pt>
                <c:pt idx="6">
                  <c:v>171</c:v>
                </c:pt>
                <c:pt idx="7">
                  <c:v>206</c:v>
                </c:pt>
                <c:pt idx="8">
                  <c:v>206</c:v>
                </c:pt>
                <c:pt idx="9">
                  <c:v>218</c:v>
                </c:pt>
                <c:pt idx="10">
                  <c:v>218</c:v>
                </c:pt>
                <c:pt idx="11">
                  <c:v>283</c:v>
                </c:pt>
                <c:pt idx="12">
                  <c:v>283</c:v>
                </c:pt>
                <c:pt idx="13">
                  <c:v>289</c:v>
                </c:pt>
                <c:pt idx="14">
                  <c:v>289</c:v>
                </c:pt>
                <c:pt idx="15">
                  <c:v>293</c:v>
                </c:pt>
                <c:pt idx="16">
                  <c:v>293</c:v>
                </c:pt>
                <c:pt idx="17">
                  <c:v>326</c:v>
                </c:pt>
                <c:pt idx="18">
                  <c:v>326</c:v>
                </c:pt>
                <c:pt idx="19">
                  <c:v>384</c:v>
                </c:pt>
                <c:pt idx="20">
                  <c:v>384</c:v>
                </c:pt>
                <c:pt idx="21">
                  <c:v>400</c:v>
                </c:pt>
                <c:pt idx="22">
                  <c:v>400</c:v>
                </c:pt>
                <c:pt idx="23">
                  <c:v>402</c:v>
                </c:pt>
                <c:pt idx="24">
                  <c:v>402</c:v>
                </c:pt>
                <c:pt idx="25">
                  <c:v>406</c:v>
                </c:pt>
                <c:pt idx="26">
                  <c:v>406</c:v>
                </c:pt>
                <c:pt idx="27">
                  <c:v>413</c:v>
                </c:pt>
                <c:pt idx="28">
                  <c:v>413</c:v>
                </c:pt>
                <c:pt idx="29">
                  <c:v>420</c:v>
                </c:pt>
                <c:pt idx="30">
                  <c:v>420</c:v>
                </c:pt>
                <c:pt idx="31">
                  <c:v>430</c:v>
                </c:pt>
                <c:pt idx="32">
                  <c:v>430</c:v>
                </c:pt>
                <c:pt idx="33">
                  <c:v>454</c:v>
                </c:pt>
                <c:pt idx="34">
                  <c:v>454</c:v>
                </c:pt>
                <c:pt idx="35">
                  <c:v>459</c:v>
                </c:pt>
                <c:pt idx="36">
                  <c:v>459</c:v>
                </c:pt>
                <c:pt idx="37">
                  <c:v>472</c:v>
                </c:pt>
                <c:pt idx="38">
                  <c:v>472</c:v>
                </c:pt>
                <c:pt idx="39">
                  <c:v>474</c:v>
                </c:pt>
                <c:pt idx="40">
                  <c:v>474</c:v>
                </c:pt>
                <c:pt idx="41">
                  <c:v>485</c:v>
                </c:pt>
                <c:pt idx="42">
                  <c:v>485</c:v>
                </c:pt>
                <c:pt idx="43">
                  <c:v>522</c:v>
                </c:pt>
                <c:pt idx="44">
                  <c:v>522</c:v>
                </c:pt>
                <c:pt idx="45">
                  <c:v>553</c:v>
                </c:pt>
                <c:pt idx="46">
                  <c:v>553</c:v>
                </c:pt>
                <c:pt idx="47">
                  <c:v>570</c:v>
                </c:pt>
                <c:pt idx="48">
                  <c:v>570</c:v>
                </c:pt>
                <c:pt idx="49">
                  <c:v>659</c:v>
                </c:pt>
                <c:pt idx="50">
                  <c:v>659</c:v>
                </c:pt>
                <c:pt idx="51">
                  <c:v>673</c:v>
                </c:pt>
                <c:pt idx="52">
                  <c:v>673</c:v>
                </c:pt>
                <c:pt idx="53">
                  <c:v>685</c:v>
                </c:pt>
                <c:pt idx="54">
                  <c:v>685</c:v>
                </c:pt>
                <c:pt idx="55">
                  <c:v>708</c:v>
                </c:pt>
                <c:pt idx="56">
                  <c:v>708</c:v>
                </c:pt>
                <c:pt idx="57">
                  <c:v>736</c:v>
                </c:pt>
                <c:pt idx="58">
                  <c:v>736</c:v>
                </c:pt>
                <c:pt idx="59">
                  <c:v>739</c:v>
                </c:pt>
                <c:pt idx="60">
                  <c:v>739</c:v>
                </c:pt>
                <c:pt idx="61">
                  <c:v>761</c:v>
                </c:pt>
                <c:pt idx="62">
                  <c:v>761</c:v>
                </c:pt>
                <c:pt idx="63">
                  <c:v>774</c:v>
                </c:pt>
                <c:pt idx="64">
                  <c:v>774</c:v>
                </c:pt>
                <c:pt idx="65">
                  <c:v>802</c:v>
                </c:pt>
                <c:pt idx="66">
                  <c:v>802</c:v>
                </c:pt>
                <c:pt idx="67">
                  <c:v>806</c:v>
                </c:pt>
                <c:pt idx="68">
                  <c:v>806</c:v>
                </c:pt>
                <c:pt idx="69">
                  <c:v>806</c:v>
                </c:pt>
                <c:pt idx="70">
                  <c:v>806</c:v>
                </c:pt>
                <c:pt idx="71">
                  <c:v>833</c:v>
                </c:pt>
                <c:pt idx="72">
                  <c:v>833</c:v>
                </c:pt>
                <c:pt idx="73">
                  <c:v>905</c:v>
                </c:pt>
                <c:pt idx="74">
                  <c:v>905</c:v>
                </c:pt>
                <c:pt idx="75">
                  <c:v>924</c:v>
                </c:pt>
                <c:pt idx="76">
                  <c:v>924</c:v>
                </c:pt>
                <c:pt idx="77">
                  <c:v>949</c:v>
                </c:pt>
                <c:pt idx="78">
                  <c:v>949</c:v>
                </c:pt>
                <c:pt idx="79">
                  <c:v>963</c:v>
                </c:pt>
                <c:pt idx="80">
                  <c:v>963</c:v>
                </c:pt>
                <c:pt idx="81">
                  <c:v>993</c:v>
                </c:pt>
                <c:pt idx="82">
                  <c:v>993</c:v>
                </c:pt>
                <c:pt idx="83">
                  <c:v>997</c:v>
                </c:pt>
                <c:pt idx="84">
                  <c:v>997</c:v>
                </c:pt>
                <c:pt idx="85">
                  <c:v>1112</c:v>
                </c:pt>
                <c:pt idx="86">
                  <c:v>1112</c:v>
                </c:pt>
                <c:pt idx="87">
                  <c:v>1135</c:v>
                </c:pt>
                <c:pt idx="88">
                  <c:v>1135</c:v>
                </c:pt>
                <c:pt idx="89">
                  <c:v>1178</c:v>
                </c:pt>
                <c:pt idx="90">
                  <c:v>1178</c:v>
                </c:pt>
                <c:pt idx="91">
                  <c:v>1193</c:v>
                </c:pt>
                <c:pt idx="92">
                  <c:v>1193</c:v>
                </c:pt>
                <c:pt idx="93">
                  <c:v>1216</c:v>
                </c:pt>
                <c:pt idx="94">
                  <c:v>1216</c:v>
                </c:pt>
                <c:pt idx="95">
                  <c:v>1219</c:v>
                </c:pt>
                <c:pt idx="96">
                  <c:v>1219</c:v>
                </c:pt>
                <c:pt idx="97">
                  <c:v>1237</c:v>
                </c:pt>
                <c:pt idx="98">
                  <c:v>1237</c:v>
                </c:pt>
                <c:pt idx="99">
                  <c:v>1439</c:v>
                </c:pt>
                <c:pt idx="100">
                  <c:v>1439</c:v>
                </c:pt>
                <c:pt idx="101">
                  <c:v>1511</c:v>
                </c:pt>
                <c:pt idx="102">
                  <c:v>1511</c:v>
                </c:pt>
                <c:pt idx="103">
                  <c:v>1530</c:v>
                </c:pt>
                <c:pt idx="104">
                  <c:v>1530</c:v>
                </c:pt>
                <c:pt idx="105">
                  <c:v>1548</c:v>
                </c:pt>
                <c:pt idx="106">
                  <c:v>1548</c:v>
                </c:pt>
                <c:pt idx="107">
                  <c:v>1550</c:v>
                </c:pt>
                <c:pt idx="108">
                  <c:v>1550</c:v>
                </c:pt>
                <c:pt idx="109">
                  <c:v>1620</c:v>
                </c:pt>
                <c:pt idx="110">
                  <c:v>1620</c:v>
                </c:pt>
                <c:pt idx="111">
                  <c:v>1767</c:v>
                </c:pt>
                <c:pt idx="112">
                  <c:v>1767</c:v>
                </c:pt>
                <c:pt idx="113">
                  <c:v>2077</c:v>
                </c:pt>
                <c:pt idx="114">
                  <c:v>2077</c:v>
                </c:pt>
                <c:pt idx="115">
                  <c:v>2284</c:v>
                </c:pt>
                <c:pt idx="116">
                  <c:v>2284</c:v>
                </c:pt>
                <c:pt idx="117">
                  <c:v>2318</c:v>
                </c:pt>
                <c:pt idx="118">
                  <c:v>2318</c:v>
                </c:pt>
                <c:pt idx="119">
                  <c:v>2351</c:v>
                </c:pt>
                <c:pt idx="120">
                  <c:v>2351</c:v>
                </c:pt>
                <c:pt idx="121">
                  <c:v>2435</c:v>
                </c:pt>
                <c:pt idx="122">
                  <c:v>2458</c:v>
                </c:pt>
                <c:pt idx="123">
                  <c:v>2458</c:v>
                </c:pt>
                <c:pt idx="124">
                  <c:v>2458</c:v>
                </c:pt>
                <c:pt idx="125">
                  <c:v>2497</c:v>
                </c:pt>
                <c:pt idx="126">
                  <c:v>2513</c:v>
                </c:pt>
                <c:pt idx="127">
                  <c:v>2558</c:v>
                </c:pt>
                <c:pt idx="128">
                  <c:v>2562</c:v>
                </c:pt>
                <c:pt idx="129">
                  <c:v>2568</c:v>
                </c:pt>
                <c:pt idx="130">
                  <c:v>2577</c:v>
                </c:pt>
                <c:pt idx="131">
                  <c:v>2580</c:v>
                </c:pt>
                <c:pt idx="132">
                  <c:v>2648</c:v>
                </c:pt>
                <c:pt idx="133">
                  <c:v>2656</c:v>
                </c:pt>
                <c:pt idx="134">
                  <c:v>2679</c:v>
                </c:pt>
                <c:pt idx="135">
                  <c:v>2718</c:v>
                </c:pt>
                <c:pt idx="136">
                  <c:v>2718</c:v>
                </c:pt>
                <c:pt idx="137">
                  <c:v>2724</c:v>
                </c:pt>
                <c:pt idx="138">
                  <c:v>2740</c:v>
                </c:pt>
                <c:pt idx="139">
                  <c:v>2754</c:v>
                </c:pt>
                <c:pt idx="140">
                  <c:v>2765</c:v>
                </c:pt>
                <c:pt idx="141">
                  <c:v>2765</c:v>
                </c:pt>
                <c:pt idx="142">
                  <c:v>2781</c:v>
                </c:pt>
                <c:pt idx="143">
                  <c:v>2789</c:v>
                </c:pt>
                <c:pt idx="144">
                  <c:v>2789</c:v>
                </c:pt>
                <c:pt idx="145">
                  <c:v>2802</c:v>
                </c:pt>
                <c:pt idx="146">
                  <c:v>2820</c:v>
                </c:pt>
                <c:pt idx="147">
                  <c:v>2828</c:v>
                </c:pt>
                <c:pt idx="148">
                  <c:v>2871</c:v>
                </c:pt>
                <c:pt idx="149">
                  <c:v>2883</c:v>
                </c:pt>
                <c:pt idx="150">
                  <c:v>2889</c:v>
                </c:pt>
                <c:pt idx="151">
                  <c:v>2905</c:v>
                </c:pt>
                <c:pt idx="152">
                  <c:v>2910</c:v>
                </c:pt>
                <c:pt idx="153">
                  <c:v>2910</c:v>
                </c:pt>
                <c:pt idx="154">
                  <c:v>2925</c:v>
                </c:pt>
                <c:pt idx="155">
                  <c:v>2941</c:v>
                </c:pt>
                <c:pt idx="156">
                  <c:v>2969</c:v>
                </c:pt>
                <c:pt idx="157">
                  <c:v>3017</c:v>
                </c:pt>
                <c:pt idx="158">
                  <c:v>3024</c:v>
                </c:pt>
                <c:pt idx="159">
                  <c:v>3078</c:v>
                </c:pt>
                <c:pt idx="160">
                  <c:v>3085</c:v>
                </c:pt>
                <c:pt idx="161">
                  <c:v>3185</c:v>
                </c:pt>
              </c:numCache>
            </c:numRef>
          </c:xVal>
          <c:yVal>
            <c:numRef>
              <c:f>結果!$M$368:$M$529</c:f>
              <c:numCache>
                <c:formatCode>0.0000</c:formatCode>
                <c:ptCount val="162"/>
                <c:pt idx="0">
                  <c:v>-0.93307679088380779</c:v>
                </c:pt>
                <c:pt idx="1">
                  <c:v>-0.93307679088380779</c:v>
                </c:pt>
                <c:pt idx="2">
                  <c:v>-0.23503609549495982</c:v>
                </c:pt>
                <c:pt idx="3">
                  <c:v>-0.23503609549495982</c:v>
                </c:pt>
                <c:pt idx="4">
                  <c:v>0.17456843584807197</c:v>
                </c:pt>
                <c:pt idx="5">
                  <c:v>0.17456843584807197</c:v>
                </c:pt>
                <c:pt idx="6">
                  <c:v>0.46599230160247318</c:v>
                </c:pt>
                <c:pt idx="7">
                  <c:v>0.46599230160247318</c:v>
                </c:pt>
                <c:pt idx="8">
                  <c:v>0.69267883800655894</c:v>
                </c:pt>
                <c:pt idx="9">
                  <c:v>0.69267883800655894</c:v>
                </c:pt>
                <c:pt idx="10">
                  <c:v>0.87848316022015238</c:v>
                </c:pt>
                <c:pt idx="11">
                  <c:v>0.87848316022015238</c:v>
                </c:pt>
                <c:pt idx="12">
                  <c:v>1.0366005738635691</c:v>
                </c:pt>
                <c:pt idx="13">
                  <c:v>1.0366005738635691</c:v>
                </c:pt>
                <c:pt idx="14">
                  <c:v>1.1743156049276617</c:v>
                </c:pt>
                <c:pt idx="15">
                  <c:v>1.1743156049276617</c:v>
                </c:pt>
                <c:pt idx="16">
                  <c:v>1.2962848056505283</c:v>
                </c:pt>
                <c:pt idx="17">
                  <c:v>1.2962848056505283</c:v>
                </c:pt>
                <c:pt idx="18">
                  <c:v>1.4063494115556558</c:v>
                </c:pt>
                <c:pt idx="19">
                  <c:v>1.4063494115556558</c:v>
                </c:pt>
                <c:pt idx="20">
                  <c:v>1.5066419447502644</c:v>
                </c:pt>
                <c:pt idx="21">
                  <c:v>1.5066419447502644</c:v>
                </c:pt>
                <c:pt idx="22">
                  <c:v>1.600429011891374</c:v>
                </c:pt>
                <c:pt idx="23">
                  <c:v>1.600429011891374</c:v>
                </c:pt>
                <c:pt idx="24">
                  <c:v>1.6875830475849123</c:v>
                </c:pt>
                <c:pt idx="25">
                  <c:v>1.6875830475849123</c:v>
                </c:pt>
                <c:pt idx="26">
                  <c:v>1.7691821088741251</c:v>
                </c:pt>
                <c:pt idx="27">
                  <c:v>1.7691821088741251</c:v>
                </c:pt>
                <c:pt idx="28">
                  <c:v>1.8461672126357087</c:v>
                </c:pt>
                <c:pt idx="29">
                  <c:v>1.8461672126357087</c:v>
                </c:pt>
                <c:pt idx="30">
                  <c:v>1.9183165741442099</c:v>
                </c:pt>
                <c:pt idx="31">
                  <c:v>1.9183165741442099</c:v>
                </c:pt>
                <c:pt idx="32">
                  <c:v>1.9863248335922348</c:v>
                </c:pt>
                <c:pt idx="33">
                  <c:v>1.9863248335922348</c:v>
                </c:pt>
                <c:pt idx="34">
                  <c:v>2.0505835143899818</c:v>
                </c:pt>
                <c:pt idx="35">
                  <c:v>2.0505835143899818</c:v>
                </c:pt>
                <c:pt idx="36">
                  <c:v>2.1115343625430101</c:v>
                </c:pt>
                <c:pt idx="37">
                  <c:v>2.1115343625430101</c:v>
                </c:pt>
                <c:pt idx="38">
                  <c:v>2.1711522058564254</c:v>
                </c:pt>
                <c:pt idx="39">
                  <c:v>2.1711522058564254</c:v>
                </c:pt>
                <c:pt idx="40">
                  <c:v>2.2280403259841468</c:v>
                </c:pt>
                <c:pt idx="41">
                  <c:v>2.2280403259841468</c:v>
                </c:pt>
                <c:pt idx="42">
                  <c:v>2.282841546998295</c:v>
                </c:pt>
                <c:pt idx="43">
                  <c:v>2.282841546998295</c:v>
                </c:pt>
                <c:pt idx="44">
                  <c:v>2.3358064350936294</c:v>
                </c:pt>
                <c:pt idx="45">
                  <c:v>2.3358064350936294</c:v>
                </c:pt>
                <c:pt idx="46">
                  <c:v>2.3867868959745655</c:v>
                </c:pt>
                <c:pt idx="47">
                  <c:v>2.3867868959745655</c:v>
                </c:pt>
                <c:pt idx="48">
                  <c:v>2.4357630860407324</c:v>
                </c:pt>
                <c:pt idx="49">
                  <c:v>2.4357630860407324</c:v>
                </c:pt>
                <c:pt idx="50">
                  <c:v>2.4849596017949929</c:v>
                </c:pt>
                <c:pt idx="51">
                  <c:v>2.4849596017949929</c:v>
                </c:pt>
                <c:pt idx="52">
                  <c:v>2.5347124009736457</c:v>
                </c:pt>
                <c:pt idx="53">
                  <c:v>2.5347124009736457</c:v>
                </c:pt>
                <c:pt idx="54">
                  <c:v>2.5825958075383122</c:v>
                </c:pt>
                <c:pt idx="55">
                  <c:v>2.5825958075383122</c:v>
                </c:pt>
                <c:pt idx="56">
                  <c:v>2.62902201638521</c:v>
                </c:pt>
                <c:pt idx="57">
                  <c:v>2.62902201638521</c:v>
                </c:pt>
                <c:pt idx="58">
                  <c:v>2.6738145623004193</c:v>
                </c:pt>
                <c:pt idx="59">
                  <c:v>2.6738145623004193</c:v>
                </c:pt>
                <c:pt idx="60">
                  <c:v>2.7170871756049619</c:v>
                </c:pt>
                <c:pt idx="61">
                  <c:v>2.7170871756049619</c:v>
                </c:pt>
                <c:pt idx="62">
                  <c:v>2.7591036610251858</c:v>
                </c:pt>
                <c:pt idx="63">
                  <c:v>2.7591036610251858</c:v>
                </c:pt>
                <c:pt idx="64">
                  <c:v>2.8004833501183382</c:v>
                </c:pt>
                <c:pt idx="65">
                  <c:v>2.8004833501183382</c:v>
                </c:pt>
                <c:pt idx="66">
                  <c:v>2.8408931349920161</c:v>
                </c:pt>
                <c:pt idx="67">
                  <c:v>2.8408931349920161</c:v>
                </c:pt>
                <c:pt idx="68">
                  <c:v>2.9192775292297566</c:v>
                </c:pt>
                <c:pt idx="69">
                  <c:v>2.9192775292297566</c:v>
                </c:pt>
                <c:pt idx="70">
                  <c:v>2.9192775292297566</c:v>
                </c:pt>
                <c:pt idx="71">
                  <c:v>2.9192775292297566</c:v>
                </c:pt>
                <c:pt idx="72">
                  <c:v>2.9573194161966874</c:v>
                </c:pt>
                <c:pt idx="73">
                  <c:v>2.9573194161966874</c:v>
                </c:pt>
                <c:pt idx="74">
                  <c:v>2.9943746750868798</c:v>
                </c:pt>
                <c:pt idx="75">
                  <c:v>2.9943746750868798</c:v>
                </c:pt>
                <c:pt idx="76">
                  <c:v>3.0305270306499117</c:v>
                </c:pt>
                <c:pt idx="77">
                  <c:v>3.0305270306499117</c:v>
                </c:pt>
                <c:pt idx="78">
                  <c:v>3.06600898741282</c:v>
                </c:pt>
                <c:pt idx="79">
                  <c:v>3.06600898741282</c:v>
                </c:pt>
                <c:pt idx="80">
                  <c:v>3.100909149823166</c:v>
                </c:pt>
                <c:pt idx="81">
                  <c:v>3.100909149823166</c:v>
                </c:pt>
                <c:pt idx="82">
                  <c:v>3.1356414545059415</c:v>
                </c:pt>
                <c:pt idx="83">
                  <c:v>3.1356414545059415</c:v>
                </c:pt>
                <c:pt idx="84">
                  <c:v>3.1698142620810326</c:v>
                </c:pt>
                <c:pt idx="85">
                  <c:v>3.1698142620810326</c:v>
                </c:pt>
                <c:pt idx="86">
                  <c:v>3.2036586487931706</c:v>
                </c:pt>
                <c:pt idx="87">
                  <c:v>3.2036586487931706</c:v>
                </c:pt>
                <c:pt idx="88">
                  <c:v>3.2412385224954821</c:v>
                </c:pt>
                <c:pt idx="89">
                  <c:v>3.2412385224954821</c:v>
                </c:pt>
                <c:pt idx="90">
                  <c:v>3.2780887395564706</c:v>
                </c:pt>
                <c:pt idx="91">
                  <c:v>3.2780887395564706</c:v>
                </c:pt>
                <c:pt idx="92">
                  <c:v>3.3142576947259674</c:v>
                </c:pt>
                <c:pt idx="93">
                  <c:v>3.3142576947259674</c:v>
                </c:pt>
                <c:pt idx="94">
                  <c:v>3.350499114687012</c:v>
                </c:pt>
                <c:pt idx="95">
                  <c:v>3.350499114687012</c:v>
                </c:pt>
                <c:pt idx="96">
                  <c:v>3.3860698397844815</c:v>
                </c:pt>
                <c:pt idx="97">
                  <c:v>3.3860698397844815</c:v>
                </c:pt>
                <c:pt idx="98">
                  <c:v>3.4212909811835401</c:v>
                </c:pt>
                <c:pt idx="99">
                  <c:v>3.4212909811835401</c:v>
                </c:pt>
                <c:pt idx="100">
                  <c:v>3.4560088392153463</c:v>
                </c:pt>
                <c:pt idx="101">
                  <c:v>3.4560088392153463</c:v>
                </c:pt>
                <c:pt idx="102">
                  <c:v>3.4903151964447399</c:v>
                </c:pt>
                <c:pt idx="103">
                  <c:v>3.4903151964447399</c:v>
                </c:pt>
                <c:pt idx="104">
                  <c:v>3.5242463466748788</c:v>
                </c:pt>
                <c:pt idx="105">
                  <c:v>3.5242463466748788</c:v>
                </c:pt>
                <c:pt idx="106">
                  <c:v>3.557635074921917</c:v>
                </c:pt>
                <c:pt idx="107">
                  <c:v>3.557635074921917</c:v>
                </c:pt>
                <c:pt idx="108">
                  <c:v>3.5905447471029457</c:v>
                </c:pt>
                <c:pt idx="109">
                  <c:v>3.5905447471029457</c:v>
                </c:pt>
                <c:pt idx="110">
                  <c:v>3.6229770859973911</c:v>
                </c:pt>
                <c:pt idx="111">
                  <c:v>3.6229770859973911</c:v>
                </c:pt>
                <c:pt idx="112">
                  <c:v>3.6549962408989778</c:v>
                </c:pt>
                <c:pt idx="113">
                  <c:v>3.6549962408989778</c:v>
                </c:pt>
                <c:pt idx="114">
                  <c:v>3.6868476054604273</c:v>
                </c:pt>
                <c:pt idx="115">
                  <c:v>3.6868476054604273</c:v>
                </c:pt>
                <c:pt idx="116">
                  <c:v>3.7189759906838051</c:v>
                </c:pt>
                <c:pt idx="117">
                  <c:v>3.7189759906838051</c:v>
                </c:pt>
                <c:pt idx="118">
                  <c:v>3.7507207299819134</c:v>
                </c:pt>
                <c:pt idx="119">
                  <c:v>3.7507207299819134</c:v>
                </c:pt>
                <c:pt idx="120">
                  <c:v>3.7824432165262953</c:v>
                </c:pt>
                <c:pt idx="121">
                  <c:v>3.7824432165262953</c:v>
                </c:pt>
                <c:pt idx="122">
                  <c:v>3.7824432165262953</c:v>
                </c:pt>
                <c:pt idx="123">
                  <c:v>3.8151157156151521</c:v>
                </c:pt>
                <c:pt idx="124">
                  <c:v>3.8151157156151521</c:v>
                </c:pt>
                <c:pt idx="125">
                  <c:v>3.8151157156151521</c:v>
                </c:pt>
                <c:pt idx="126">
                  <c:v>3.8151157156151521</c:v>
                </c:pt>
                <c:pt idx="127">
                  <c:v>3.8151157156151521</c:v>
                </c:pt>
                <c:pt idx="128">
                  <c:v>3.8151157156151521</c:v>
                </c:pt>
                <c:pt idx="129">
                  <c:v>3.8151157156151521</c:v>
                </c:pt>
                <c:pt idx="130">
                  <c:v>3.8151157156151521</c:v>
                </c:pt>
                <c:pt idx="131">
                  <c:v>3.8151157156151521</c:v>
                </c:pt>
                <c:pt idx="132">
                  <c:v>3.8151157156151521</c:v>
                </c:pt>
                <c:pt idx="133">
                  <c:v>3.8151157156151521</c:v>
                </c:pt>
                <c:pt idx="134">
                  <c:v>3.8151157156151521</c:v>
                </c:pt>
                <c:pt idx="135">
                  <c:v>3.8151157156151521</c:v>
                </c:pt>
                <c:pt idx="136">
                  <c:v>3.8620322565682468</c:v>
                </c:pt>
                <c:pt idx="137">
                  <c:v>3.8620322565682468</c:v>
                </c:pt>
                <c:pt idx="138">
                  <c:v>3.8620322565682468</c:v>
                </c:pt>
                <c:pt idx="139">
                  <c:v>3.8620322565682468</c:v>
                </c:pt>
                <c:pt idx="140">
                  <c:v>3.8620322565682468</c:v>
                </c:pt>
                <c:pt idx="141">
                  <c:v>3.8620322565682468</c:v>
                </c:pt>
                <c:pt idx="142">
                  <c:v>3.8620322565682468</c:v>
                </c:pt>
                <c:pt idx="143">
                  <c:v>3.8620322565682468</c:v>
                </c:pt>
                <c:pt idx="144">
                  <c:v>3.9226815814952913</c:v>
                </c:pt>
                <c:pt idx="145">
                  <c:v>3.9226815814952913</c:v>
                </c:pt>
                <c:pt idx="146">
                  <c:v>3.9226815814952913</c:v>
                </c:pt>
                <c:pt idx="147">
                  <c:v>3.9226815814952913</c:v>
                </c:pt>
                <c:pt idx="148">
                  <c:v>3.9226815814952913</c:v>
                </c:pt>
                <c:pt idx="149">
                  <c:v>3.9226815814952913</c:v>
                </c:pt>
                <c:pt idx="150">
                  <c:v>3.9226815814952913</c:v>
                </c:pt>
                <c:pt idx="151">
                  <c:v>3.9226815814952913</c:v>
                </c:pt>
                <c:pt idx="152">
                  <c:v>3.9226815814952913</c:v>
                </c:pt>
                <c:pt idx="153">
                  <c:v>4.0213964421211932</c:v>
                </c:pt>
                <c:pt idx="154">
                  <c:v>4.0213964421211932</c:v>
                </c:pt>
                <c:pt idx="155">
                  <c:v>4.0213964421211932</c:v>
                </c:pt>
                <c:pt idx="156">
                  <c:v>4.0213964421211932</c:v>
                </c:pt>
                <c:pt idx="157">
                  <c:v>4.0213964421211932</c:v>
                </c:pt>
                <c:pt idx="158">
                  <c:v>4.0213964421211932</c:v>
                </c:pt>
                <c:pt idx="159">
                  <c:v>4.0213964421211932</c:v>
                </c:pt>
                <c:pt idx="160">
                  <c:v>4.0213964421211932</c:v>
                </c:pt>
                <c:pt idx="161">
                  <c:v>4.0213964421211932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358528"/>
        <c:axId val="304360448"/>
      </c:scatterChart>
      <c:valAx>
        <c:axId val="30435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生存日数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04360448"/>
        <c:crosses val="autoZero"/>
        <c:crossBetween val="midCat"/>
      </c:valAx>
      <c:valAx>
        <c:axId val="3043604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log-log</a:t>
                </a:r>
                <a:r>
                  <a:rPr lang="ja-JP" altLang="en-US"/>
                  <a:t>生存率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04358528"/>
        <c:crosses val="autoZero"/>
        <c:crossBetween val="midCat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134</xdr:row>
      <xdr:rowOff>0</xdr:rowOff>
    </xdr:from>
    <xdr:to>
      <xdr:col>5</xdr:col>
      <xdr:colOff>82550</xdr:colOff>
      <xdr:row>149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254000</xdr:colOff>
      <xdr:row>150</xdr:row>
      <xdr:rowOff>0</xdr:rowOff>
    </xdr:from>
    <xdr:to>
      <xdr:col>5</xdr:col>
      <xdr:colOff>82550</xdr:colOff>
      <xdr:row>165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FFFF00"/>
      </a:dk1>
      <a:lt1>
        <a:sysClr val="window" lastClr="00000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at.ethz.ch/R-manual/R-patched/library/survival/html/colo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3"/>
  <sheetViews>
    <sheetView tabSelected="1" workbookViewId="0"/>
  </sheetViews>
  <sheetFormatPr defaultRowHeight="13.5" x14ac:dyDescent="0.3"/>
  <cols>
    <col min="1" max="9" width="7.83203125" customWidth="1"/>
    <col min="10" max="10" width="1.83203125" customWidth="1"/>
    <col min="12" max="12" width="17.25" bestFit="1" customWidth="1"/>
  </cols>
  <sheetData>
    <row r="1" spans="1:14" x14ac:dyDescent="0.3">
      <c r="A1" t="s">
        <v>102</v>
      </c>
    </row>
    <row r="3" spans="1:14" ht="27" x14ac:dyDescent="0.3">
      <c r="A3" s="24" t="s">
        <v>0</v>
      </c>
      <c r="B3" s="25" t="s">
        <v>3</v>
      </c>
      <c r="C3" s="24" t="s">
        <v>5</v>
      </c>
      <c r="D3" s="24" t="s">
        <v>7</v>
      </c>
      <c r="E3" s="24" t="s">
        <v>105</v>
      </c>
      <c r="F3" s="24" t="s">
        <v>93</v>
      </c>
      <c r="G3" s="24" t="s">
        <v>98</v>
      </c>
      <c r="H3" s="24" t="s">
        <v>82</v>
      </c>
      <c r="I3" s="24" t="s">
        <v>80</v>
      </c>
      <c r="L3" s="26" t="s">
        <v>83</v>
      </c>
      <c r="M3" s="26" t="s">
        <v>84</v>
      </c>
      <c r="N3" s="26" t="s">
        <v>85</v>
      </c>
    </row>
    <row r="4" spans="1:14" x14ac:dyDescent="0.2">
      <c r="A4" s="22">
        <v>1</v>
      </c>
      <c r="B4" s="14">
        <v>1</v>
      </c>
      <c r="C4" s="14">
        <v>43</v>
      </c>
      <c r="D4" s="14">
        <v>0</v>
      </c>
      <c r="E4" s="14">
        <v>0</v>
      </c>
      <c r="F4" s="14">
        <v>5</v>
      </c>
      <c r="G4" s="14">
        <v>0</v>
      </c>
      <c r="H4" s="14">
        <v>1</v>
      </c>
      <c r="I4" s="19">
        <v>1521</v>
      </c>
      <c r="L4" s="8" t="s">
        <v>88</v>
      </c>
      <c r="M4" s="9" t="s">
        <v>89</v>
      </c>
      <c r="N4" s="10">
        <v>1</v>
      </c>
    </row>
    <row r="5" spans="1:14" x14ac:dyDescent="0.2">
      <c r="A5" s="22">
        <v>2</v>
      </c>
      <c r="B5" s="14">
        <v>1</v>
      </c>
      <c r="C5" s="14">
        <v>63</v>
      </c>
      <c r="D5" s="14">
        <v>0</v>
      </c>
      <c r="E5" s="14">
        <v>0</v>
      </c>
      <c r="F5" s="14">
        <v>1</v>
      </c>
      <c r="G5" s="14">
        <v>0</v>
      </c>
      <c r="H5" s="14">
        <v>0</v>
      </c>
      <c r="I5" s="19">
        <v>3087</v>
      </c>
      <c r="L5" s="11"/>
      <c r="M5" s="12" t="s">
        <v>90</v>
      </c>
      <c r="N5" s="13">
        <v>0</v>
      </c>
    </row>
    <row r="6" spans="1:14" x14ac:dyDescent="0.2">
      <c r="A6" s="22">
        <v>3</v>
      </c>
      <c r="B6" s="14">
        <v>0</v>
      </c>
      <c r="C6" s="14">
        <v>71</v>
      </c>
      <c r="D6" s="14">
        <v>0</v>
      </c>
      <c r="E6" s="14">
        <v>1</v>
      </c>
      <c r="F6" s="14">
        <v>7</v>
      </c>
      <c r="G6" s="14">
        <v>0</v>
      </c>
      <c r="H6" s="14">
        <v>1</v>
      </c>
      <c r="I6" s="19">
        <v>963</v>
      </c>
      <c r="L6" s="8" t="s">
        <v>91</v>
      </c>
      <c r="M6" s="9" t="s">
        <v>95</v>
      </c>
      <c r="N6" s="10">
        <v>1</v>
      </c>
    </row>
    <row r="7" spans="1:14" x14ac:dyDescent="0.2">
      <c r="A7" s="22">
        <v>4</v>
      </c>
      <c r="B7" s="14">
        <v>0</v>
      </c>
      <c r="C7" s="14">
        <v>66</v>
      </c>
      <c r="D7" s="14">
        <v>1</v>
      </c>
      <c r="E7" s="14">
        <v>0</v>
      </c>
      <c r="F7" s="14">
        <v>6</v>
      </c>
      <c r="G7" s="14">
        <v>1</v>
      </c>
      <c r="H7" s="14">
        <v>1</v>
      </c>
      <c r="I7" s="19">
        <v>293</v>
      </c>
      <c r="L7" s="11"/>
      <c r="M7" s="12" t="s">
        <v>96</v>
      </c>
      <c r="N7" s="13">
        <v>0</v>
      </c>
    </row>
    <row r="8" spans="1:14" x14ac:dyDescent="0.2">
      <c r="A8" s="22">
        <v>5</v>
      </c>
      <c r="B8" s="14">
        <v>1</v>
      </c>
      <c r="C8" s="14">
        <v>69</v>
      </c>
      <c r="D8" s="14">
        <v>0</v>
      </c>
      <c r="E8" s="14">
        <v>0</v>
      </c>
      <c r="F8" s="14">
        <v>22</v>
      </c>
      <c r="G8" s="14">
        <v>1</v>
      </c>
      <c r="H8" s="14">
        <v>1</v>
      </c>
      <c r="I8" s="19">
        <v>659</v>
      </c>
      <c r="L8" s="8" t="s">
        <v>104</v>
      </c>
      <c r="M8" s="9" t="s">
        <v>95</v>
      </c>
      <c r="N8" s="10">
        <v>1</v>
      </c>
    </row>
    <row r="9" spans="1:14" x14ac:dyDescent="0.2">
      <c r="A9" s="22">
        <v>6</v>
      </c>
      <c r="B9" s="14">
        <v>0</v>
      </c>
      <c r="C9" s="14">
        <v>57</v>
      </c>
      <c r="D9" s="14">
        <v>0</v>
      </c>
      <c r="E9" s="14">
        <v>0</v>
      </c>
      <c r="F9" s="14">
        <v>9</v>
      </c>
      <c r="G9" s="14">
        <v>0</v>
      </c>
      <c r="H9" s="14">
        <v>1</v>
      </c>
      <c r="I9" s="19">
        <v>1767</v>
      </c>
      <c r="L9" s="11"/>
      <c r="M9" s="12" t="s">
        <v>96</v>
      </c>
      <c r="N9" s="13">
        <v>0</v>
      </c>
    </row>
    <row r="10" spans="1:14" x14ac:dyDescent="0.2">
      <c r="A10" s="22">
        <v>7</v>
      </c>
      <c r="B10" s="14">
        <v>1</v>
      </c>
      <c r="C10" s="14">
        <v>77</v>
      </c>
      <c r="D10" s="14">
        <v>0</v>
      </c>
      <c r="E10" s="14">
        <v>0</v>
      </c>
      <c r="F10" s="14">
        <v>5</v>
      </c>
      <c r="G10" s="14">
        <v>1</v>
      </c>
      <c r="H10" s="14">
        <v>1</v>
      </c>
      <c r="I10" s="19">
        <v>420</v>
      </c>
      <c r="L10" s="8" t="s">
        <v>99</v>
      </c>
      <c r="M10" s="9" t="s">
        <v>100</v>
      </c>
      <c r="N10" s="10">
        <v>1</v>
      </c>
    </row>
    <row r="11" spans="1:14" x14ac:dyDescent="0.2">
      <c r="A11" s="22">
        <v>8</v>
      </c>
      <c r="B11" s="14">
        <v>1</v>
      </c>
      <c r="C11" s="14">
        <v>54</v>
      </c>
      <c r="D11" s="14">
        <v>0</v>
      </c>
      <c r="E11" s="14">
        <v>0</v>
      </c>
      <c r="F11" s="14">
        <v>1</v>
      </c>
      <c r="G11" s="14">
        <v>0</v>
      </c>
      <c r="H11" s="14">
        <v>0</v>
      </c>
      <c r="I11" s="19">
        <v>3192</v>
      </c>
      <c r="L11" s="11"/>
      <c r="M11" s="12" t="s">
        <v>101</v>
      </c>
      <c r="N11" s="13">
        <v>0</v>
      </c>
    </row>
    <row r="12" spans="1:14" x14ac:dyDescent="0.2">
      <c r="A12" s="22">
        <v>9</v>
      </c>
      <c r="B12" s="14">
        <v>1</v>
      </c>
      <c r="C12" s="14">
        <v>46</v>
      </c>
      <c r="D12" s="14">
        <v>0</v>
      </c>
      <c r="E12" s="14">
        <v>1</v>
      </c>
      <c r="F12" s="14">
        <v>2</v>
      </c>
      <c r="G12" s="14">
        <v>0</v>
      </c>
      <c r="H12" s="14">
        <v>0</v>
      </c>
      <c r="I12" s="19">
        <v>3173</v>
      </c>
      <c r="L12" s="8" t="s">
        <v>94</v>
      </c>
      <c r="M12" s="15" t="s">
        <v>86</v>
      </c>
      <c r="N12" s="16">
        <v>1</v>
      </c>
    </row>
    <row r="13" spans="1:14" x14ac:dyDescent="0.2">
      <c r="A13" s="22">
        <v>10</v>
      </c>
      <c r="B13" s="14">
        <v>0</v>
      </c>
      <c r="C13" s="14">
        <v>68</v>
      </c>
      <c r="D13" s="14">
        <v>0</v>
      </c>
      <c r="E13" s="14">
        <v>0</v>
      </c>
      <c r="F13" s="14">
        <v>1</v>
      </c>
      <c r="G13" s="14">
        <v>1</v>
      </c>
      <c r="H13" s="14">
        <v>0</v>
      </c>
      <c r="I13" s="19">
        <v>3308</v>
      </c>
      <c r="L13" s="11"/>
      <c r="M13" s="17" t="s">
        <v>87</v>
      </c>
      <c r="N13" s="18">
        <v>0</v>
      </c>
    </row>
    <row r="14" spans="1:14" x14ac:dyDescent="0.3">
      <c r="A14" s="22">
        <v>11</v>
      </c>
      <c r="B14" s="14">
        <v>0</v>
      </c>
      <c r="C14" s="14">
        <v>47</v>
      </c>
      <c r="D14" s="14">
        <v>0</v>
      </c>
      <c r="E14" s="14">
        <v>1</v>
      </c>
      <c r="F14" s="14">
        <v>1</v>
      </c>
      <c r="G14" s="14">
        <v>0</v>
      </c>
      <c r="H14" s="14">
        <v>0</v>
      </c>
      <c r="I14" s="19">
        <v>2908</v>
      </c>
    </row>
    <row r="15" spans="1:14" x14ac:dyDescent="0.3">
      <c r="A15" s="22">
        <v>12</v>
      </c>
      <c r="B15" s="14">
        <v>1</v>
      </c>
      <c r="C15" s="14">
        <v>52</v>
      </c>
      <c r="D15" s="14">
        <v>0</v>
      </c>
      <c r="E15" s="14">
        <v>0</v>
      </c>
      <c r="F15" s="14">
        <v>2</v>
      </c>
      <c r="G15" s="14">
        <v>1</v>
      </c>
      <c r="H15" s="14">
        <v>0</v>
      </c>
      <c r="I15" s="19">
        <v>3309</v>
      </c>
      <c r="L15" t="s">
        <v>121</v>
      </c>
    </row>
    <row r="16" spans="1:14" x14ac:dyDescent="0.3">
      <c r="A16" s="22">
        <v>13</v>
      </c>
      <c r="B16" s="14">
        <v>1</v>
      </c>
      <c r="C16" s="14">
        <v>64</v>
      </c>
      <c r="D16" s="14">
        <v>0</v>
      </c>
      <c r="E16" s="14">
        <v>0</v>
      </c>
      <c r="F16" s="14">
        <v>1</v>
      </c>
      <c r="G16" s="14">
        <v>0</v>
      </c>
      <c r="H16" s="14">
        <v>1</v>
      </c>
      <c r="I16" s="19">
        <v>2085</v>
      </c>
      <c r="L16" t="s">
        <v>122</v>
      </c>
    </row>
    <row r="17" spans="1:12" x14ac:dyDescent="0.3">
      <c r="A17" s="22">
        <v>14</v>
      </c>
      <c r="B17" s="14">
        <v>1</v>
      </c>
      <c r="C17" s="14">
        <v>68</v>
      </c>
      <c r="D17" s="14">
        <v>1</v>
      </c>
      <c r="E17" s="14">
        <v>0</v>
      </c>
      <c r="F17" s="14">
        <v>3</v>
      </c>
      <c r="G17" s="14">
        <v>0</v>
      </c>
      <c r="H17" s="14">
        <v>1</v>
      </c>
      <c r="I17" s="19">
        <v>2910</v>
      </c>
      <c r="L17" t="s">
        <v>123</v>
      </c>
    </row>
    <row r="18" spans="1:12" x14ac:dyDescent="0.3">
      <c r="A18" s="22">
        <v>15</v>
      </c>
      <c r="B18" s="14">
        <v>1</v>
      </c>
      <c r="C18" s="14">
        <v>46</v>
      </c>
      <c r="D18" s="14">
        <v>1</v>
      </c>
      <c r="E18" s="14">
        <v>0</v>
      </c>
      <c r="F18" s="14">
        <v>4</v>
      </c>
      <c r="G18" s="14">
        <v>0</v>
      </c>
      <c r="H18" s="14">
        <v>0</v>
      </c>
      <c r="I18" s="19">
        <v>2754</v>
      </c>
      <c r="L18" t="s">
        <v>124</v>
      </c>
    </row>
    <row r="19" spans="1:12" x14ac:dyDescent="0.3">
      <c r="A19" s="22">
        <v>16</v>
      </c>
      <c r="B19" s="14">
        <v>1</v>
      </c>
      <c r="C19" s="14">
        <v>68</v>
      </c>
      <c r="D19" s="14">
        <v>0</v>
      </c>
      <c r="E19" s="14">
        <v>0</v>
      </c>
      <c r="F19" s="14">
        <v>1</v>
      </c>
      <c r="G19" s="14">
        <v>1</v>
      </c>
      <c r="H19" s="14">
        <v>0</v>
      </c>
      <c r="I19" s="19">
        <v>3214</v>
      </c>
      <c r="L19" t="s">
        <v>125</v>
      </c>
    </row>
    <row r="20" spans="1:12" x14ac:dyDescent="0.3">
      <c r="A20" s="22">
        <v>17</v>
      </c>
      <c r="B20" s="14">
        <v>1</v>
      </c>
      <c r="C20" s="14">
        <v>62</v>
      </c>
      <c r="D20" s="14">
        <v>1</v>
      </c>
      <c r="E20" s="14">
        <v>1</v>
      </c>
      <c r="F20" s="14">
        <v>6</v>
      </c>
      <c r="G20" s="14">
        <v>0</v>
      </c>
      <c r="H20" s="14">
        <v>1</v>
      </c>
      <c r="I20" s="19">
        <v>406</v>
      </c>
      <c r="L20" t="s">
        <v>126</v>
      </c>
    </row>
    <row r="21" spans="1:12" x14ac:dyDescent="0.3">
      <c r="A21" s="22">
        <v>18</v>
      </c>
      <c r="B21" s="14">
        <v>1</v>
      </c>
      <c r="C21" s="14">
        <v>79</v>
      </c>
      <c r="D21" s="14">
        <v>1</v>
      </c>
      <c r="E21" s="14">
        <v>0</v>
      </c>
      <c r="F21" s="14">
        <v>1</v>
      </c>
      <c r="G21" s="14">
        <v>1</v>
      </c>
      <c r="H21" s="14">
        <v>1</v>
      </c>
      <c r="I21" s="19">
        <v>522</v>
      </c>
    </row>
    <row r="22" spans="1:12" x14ac:dyDescent="0.3">
      <c r="A22" s="22">
        <v>19</v>
      </c>
      <c r="B22" s="14">
        <v>0</v>
      </c>
      <c r="C22" s="14">
        <v>34</v>
      </c>
      <c r="D22" s="14">
        <v>1</v>
      </c>
      <c r="E22" s="14">
        <v>0</v>
      </c>
      <c r="F22" s="14">
        <v>1</v>
      </c>
      <c r="G22" s="14">
        <v>0</v>
      </c>
      <c r="H22" s="14">
        <v>1</v>
      </c>
      <c r="I22" s="19">
        <v>887</v>
      </c>
      <c r="L22" s="7" t="s">
        <v>127</v>
      </c>
    </row>
    <row r="23" spans="1:12" x14ac:dyDescent="0.3">
      <c r="A23" s="22">
        <v>20</v>
      </c>
      <c r="B23" s="14">
        <v>0</v>
      </c>
      <c r="C23" s="14">
        <v>50</v>
      </c>
      <c r="D23" s="14">
        <v>0</v>
      </c>
      <c r="E23" s="14">
        <v>1</v>
      </c>
      <c r="F23" s="14">
        <v>1</v>
      </c>
      <c r="G23" s="14">
        <v>0</v>
      </c>
      <c r="H23" s="14">
        <v>0</v>
      </c>
      <c r="I23" s="19">
        <v>3329</v>
      </c>
    </row>
    <row r="24" spans="1:12" x14ac:dyDescent="0.3">
      <c r="A24" s="22">
        <v>21</v>
      </c>
      <c r="B24" s="14">
        <v>1</v>
      </c>
      <c r="C24" s="14">
        <v>64</v>
      </c>
      <c r="D24" s="14">
        <v>1</v>
      </c>
      <c r="E24" s="14">
        <v>0</v>
      </c>
      <c r="F24" s="14">
        <v>1</v>
      </c>
      <c r="G24" s="14">
        <v>1</v>
      </c>
      <c r="H24" s="14">
        <v>1</v>
      </c>
      <c r="I24" s="19">
        <v>2789</v>
      </c>
    </row>
    <row r="25" spans="1:12" x14ac:dyDescent="0.3">
      <c r="A25" s="22">
        <v>22</v>
      </c>
      <c r="B25" s="14">
        <v>1</v>
      </c>
      <c r="C25" s="14">
        <v>56</v>
      </c>
      <c r="D25" s="14">
        <v>1</v>
      </c>
      <c r="E25" s="14">
        <v>0</v>
      </c>
      <c r="F25" s="14">
        <v>4</v>
      </c>
      <c r="G25" s="14">
        <v>1</v>
      </c>
      <c r="H25" s="14">
        <v>1</v>
      </c>
      <c r="I25" s="19">
        <v>739</v>
      </c>
    </row>
    <row r="26" spans="1:12" x14ac:dyDescent="0.3">
      <c r="A26" s="22">
        <v>23</v>
      </c>
      <c r="B26" s="14">
        <v>0</v>
      </c>
      <c r="C26" s="14">
        <v>61</v>
      </c>
      <c r="D26" s="14">
        <v>0</v>
      </c>
      <c r="E26" s="14">
        <v>0</v>
      </c>
      <c r="F26" s="14">
        <v>4</v>
      </c>
      <c r="G26" s="14">
        <v>0</v>
      </c>
      <c r="H26" s="14">
        <v>1</v>
      </c>
      <c r="I26" s="19">
        <v>709</v>
      </c>
    </row>
    <row r="27" spans="1:12" x14ac:dyDescent="0.3">
      <c r="A27" s="22">
        <v>24</v>
      </c>
      <c r="B27" s="14">
        <v>0</v>
      </c>
      <c r="C27" s="14">
        <v>50</v>
      </c>
      <c r="D27" s="14">
        <v>0</v>
      </c>
      <c r="E27" s="14">
        <v>0</v>
      </c>
      <c r="F27" s="14">
        <v>1</v>
      </c>
      <c r="G27" s="14">
        <v>0</v>
      </c>
      <c r="H27" s="14">
        <v>0</v>
      </c>
      <c r="I27" s="19">
        <v>2969</v>
      </c>
    </row>
    <row r="28" spans="1:12" x14ac:dyDescent="0.3">
      <c r="A28" s="22">
        <v>25</v>
      </c>
      <c r="B28" s="14">
        <v>0</v>
      </c>
      <c r="C28" s="14">
        <v>70</v>
      </c>
      <c r="D28" s="14">
        <v>0</v>
      </c>
      <c r="E28" s="14">
        <v>0</v>
      </c>
      <c r="F28" s="14">
        <v>4</v>
      </c>
      <c r="G28" s="14">
        <v>0</v>
      </c>
      <c r="H28" s="14">
        <v>0</v>
      </c>
      <c r="I28" s="19">
        <v>2889</v>
      </c>
    </row>
    <row r="29" spans="1:12" x14ac:dyDescent="0.3">
      <c r="A29" s="22">
        <v>26</v>
      </c>
      <c r="B29" s="14">
        <v>1</v>
      </c>
      <c r="C29" s="14">
        <v>73</v>
      </c>
      <c r="D29" s="14">
        <v>0</v>
      </c>
      <c r="E29" s="14">
        <v>0</v>
      </c>
      <c r="F29" s="14">
        <v>1</v>
      </c>
      <c r="G29" s="14">
        <v>0</v>
      </c>
      <c r="H29" s="14">
        <v>1</v>
      </c>
      <c r="I29" s="19">
        <v>1772</v>
      </c>
    </row>
    <row r="30" spans="1:12" x14ac:dyDescent="0.3">
      <c r="A30" s="22">
        <v>27</v>
      </c>
      <c r="B30" s="14">
        <v>0</v>
      </c>
      <c r="C30" s="14">
        <v>70</v>
      </c>
      <c r="D30" s="14">
        <v>0</v>
      </c>
      <c r="E30" s="14">
        <v>1</v>
      </c>
      <c r="F30" s="14">
        <v>13</v>
      </c>
      <c r="G30" s="14">
        <v>0</v>
      </c>
      <c r="H30" s="14">
        <v>1</v>
      </c>
      <c r="I30" s="19">
        <v>384</v>
      </c>
    </row>
    <row r="31" spans="1:12" x14ac:dyDescent="0.3">
      <c r="A31" s="22">
        <v>28</v>
      </c>
      <c r="B31" s="14">
        <v>0</v>
      </c>
      <c r="C31" s="14">
        <v>68</v>
      </c>
      <c r="D31" s="14">
        <v>0</v>
      </c>
      <c r="E31" s="14">
        <v>0</v>
      </c>
      <c r="F31" s="14">
        <v>1</v>
      </c>
      <c r="G31" s="14">
        <v>0</v>
      </c>
      <c r="H31" s="14">
        <v>1</v>
      </c>
      <c r="I31" s="19">
        <v>968</v>
      </c>
    </row>
    <row r="32" spans="1:12" x14ac:dyDescent="0.3">
      <c r="A32" s="22">
        <v>29</v>
      </c>
      <c r="B32" s="14">
        <v>0</v>
      </c>
      <c r="C32" s="14">
        <v>56</v>
      </c>
      <c r="D32" s="14">
        <v>1</v>
      </c>
      <c r="E32" s="14">
        <v>0</v>
      </c>
      <c r="F32" s="14">
        <v>6</v>
      </c>
      <c r="G32" s="14">
        <v>0</v>
      </c>
      <c r="H32" s="14">
        <v>1</v>
      </c>
      <c r="I32" s="19">
        <v>218</v>
      </c>
    </row>
    <row r="33" spans="1:9" x14ac:dyDescent="0.3">
      <c r="A33" s="22">
        <v>30</v>
      </c>
      <c r="B33" s="14">
        <v>1</v>
      </c>
      <c r="C33" s="14">
        <v>80</v>
      </c>
      <c r="D33" s="14">
        <v>0</v>
      </c>
      <c r="E33" s="14">
        <v>0</v>
      </c>
      <c r="F33" s="14">
        <v>1</v>
      </c>
      <c r="G33" s="14">
        <v>0</v>
      </c>
      <c r="H33" s="14">
        <v>1</v>
      </c>
      <c r="I33" s="19">
        <v>133</v>
      </c>
    </row>
    <row r="34" spans="1:9" x14ac:dyDescent="0.3">
      <c r="A34" s="22">
        <v>31</v>
      </c>
      <c r="B34" s="14">
        <v>0</v>
      </c>
      <c r="C34" s="14">
        <v>64</v>
      </c>
      <c r="D34" s="14">
        <v>0</v>
      </c>
      <c r="E34" s="14">
        <v>0</v>
      </c>
      <c r="F34" s="14">
        <v>1</v>
      </c>
      <c r="G34" s="14">
        <v>0</v>
      </c>
      <c r="H34" s="14">
        <v>0</v>
      </c>
      <c r="I34" s="19">
        <v>3238</v>
      </c>
    </row>
    <row r="35" spans="1:9" x14ac:dyDescent="0.3">
      <c r="A35" s="22">
        <v>32</v>
      </c>
      <c r="B35" s="14">
        <v>0</v>
      </c>
      <c r="C35" s="14">
        <v>33</v>
      </c>
      <c r="D35" s="14">
        <v>1</v>
      </c>
      <c r="E35" s="14">
        <v>0</v>
      </c>
      <c r="F35" s="14">
        <v>3</v>
      </c>
      <c r="G35" s="14">
        <v>0</v>
      </c>
      <c r="H35" s="14">
        <v>0</v>
      </c>
      <c r="I35" s="19">
        <v>3019</v>
      </c>
    </row>
    <row r="36" spans="1:9" x14ac:dyDescent="0.3">
      <c r="A36" s="22">
        <v>33</v>
      </c>
      <c r="B36" s="14">
        <v>0</v>
      </c>
      <c r="C36" s="14">
        <v>49</v>
      </c>
      <c r="D36" s="14">
        <v>0</v>
      </c>
      <c r="E36" s="14">
        <v>0</v>
      </c>
      <c r="F36" s="14">
        <v>2</v>
      </c>
      <c r="G36" s="14">
        <v>1</v>
      </c>
      <c r="H36" s="14">
        <v>1</v>
      </c>
      <c r="I36" s="19">
        <v>1745</v>
      </c>
    </row>
    <row r="37" spans="1:9" x14ac:dyDescent="0.3">
      <c r="A37" s="22">
        <v>34</v>
      </c>
      <c r="B37" s="14">
        <v>1</v>
      </c>
      <c r="C37" s="14">
        <v>47</v>
      </c>
      <c r="D37" s="14">
        <v>0</v>
      </c>
      <c r="E37" s="14">
        <v>0</v>
      </c>
      <c r="F37" s="14">
        <v>3</v>
      </c>
      <c r="G37" s="14">
        <v>1</v>
      </c>
      <c r="H37" s="14">
        <v>1</v>
      </c>
      <c r="I37" s="19">
        <v>2527</v>
      </c>
    </row>
    <row r="38" spans="1:9" x14ac:dyDescent="0.3">
      <c r="A38" s="22">
        <v>35</v>
      </c>
      <c r="B38" s="14">
        <v>0</v>
      </c>
      <c r="C38" s="14">
        <v>56</v>
      </c>
      <c r="D38" s="14">
        <v>0</v>
      </c>
      <c r="E38" s="14">
        <v>0</v>
      </c>
      <c r="F38" s="14">
        <v>1</v>
      </c>
      <c r="G38" s="14">
        <v>1</v>
      </c>
      <c r="H38" s="14">
        <v>1</v>
      </c>
      <c r="I38" s="19">
        <v>1387</v>
      </c>
    </row>
    <row r="39" spans="1:9" x14ac:dyDescent="0.3">
      <c r="A39" s="22">
        <v>36</v>
      </c>
      <c r="B39" s="14">
        <v>0</v>
      </c>
      <c r="C39" s="14">
        <v>72</v>
      </c>
      <c r="D39" s="14">
        <v>0</v>
      </c>
      <c r="E39" s="14">
        <v>1</v>
      </c>
      <c r="F39" s="14">
        <v>1</v>
      </c>
      <c r="G39" s="14">
        <v>1</v>
      </c>
      <c r="H39" s="14">
        <v>0</v>
      </c>
      <c r="I39" s="19">
        <v>3024</v>
      </c>
    </row>
    <row r="40" spans="1:9" x14ac:dyDescent="0.3">
      <c r="A40" s="22">
        <v>37</v>
      </c>
      <c r="B40" s="14">
        <v>1</v>
      </c>
      <c r="C40" s="14">
        <v>79</v>
      </c>
      <c r="D40" s="14">
        <v>0</v>
      </c>
      <c r="E40" s="14">
        <v>0</v>
      </c>
      <c r="F40" s="14">
        <v>19</v>
      </c>
      <c r="G40" s="14">
        <v>0</v>
      </c>
      <c r="H40" s="14">
        <v>1</v>
      </c>
      <c r="I40" s="19">
        <v>570</v>
      </c>
    </row>
    <row r="41" spans="1:9" x14ac:dyDescent="0.3">
      <c r="A41" s="22">
        <v>38</v>
      </c>
      <c r="B41" s="14">
        <v>0</v>
      </c>
      <c r="C41" s="14">
        <v>64</v>
      </c>
      <c r="D41" s="14">
        <v>0</v>
      </c>
      <c r="E41" s="14">
        <v>0</v>
      </c>
      <c r="F41" s="14">
        <v>1</v>
      </c>
      <c r="G41" s="14">
        <v>0</v>
      </c>
      <c r="H41" s="14">
        <v>0</v>
      </c>
      <c r="I41" s="19">
        <v>2815</v>
      </c>
    </row>
    <row r="42" spans="1:9" x14ac:dyDescent="0.3">
      <c r="A42" s="22">
        <v>39</v>
      </c>
      <c r="B42" s="14">
        <v>1</v>
      </c>
      <c r="C42" s="14">
        <v>61</v>
      </c>
      <c r="D42" s="14">
        <v>0</v>
      </c>
      <c r="E42" s="14">
        <v>0</v>
      </c>
      <c r="F42" s="14">
        <v>2</v>
      </c>
      <c r="G42" s="14">
        <v>0</v>
      </c>
      <c r="H42" s="14">
        <v>0</v>
      </c>
      <c r="I42" s="19">
        <v>2901</v>
      </c>
    </row>
    <row r="43" spans="1:9" x14ac:dyDescent="0.3">
      <c r="A43" s="22">
        <v>40</v>
      </c>
      <c r="B43" s="14">
        <v>1</v>
      </c>
      <c r="C43" s="14">
        <v>58</v>
      </c>
      <c r="D43" s="14">
        <v>0</v>
      </c>
      <c r="E43" s="14">
        <v>0</v>
      </c>
      <c r="F43" s="14">
        <v>7</v>
      </c>
      <c r="G43" s="14">
        <v>0</v>
      </c>
      <c r="H43" s="14">
        <v>1</v>
      </c>
      <c r="I43" s="19">
        <v>553</v>
      </c>
    </row>
    <row r="44" spans="1:9" x14ac:dyDescent="0.3">
      <c r="A44" s="22">
        <v>41</v>
      </c>
      <c r="B44" s="14">
        <v>1</v>
      </c>
      <c r="C44" s="14">
        <v>75</v>
      </c>
      <c r="D44" s="14">
        <v>0</v>
      </c>
      <c r="E44" s="14">
        <v>0</v>
      </c>
      <c r="F44" s="14">
        <v>2</v>
      </c>
      <c r="G44" s="14">
        <v>1</v>
      </c>
      <c r="H44" s="14">
        <v>1</v>
      </c>
      <c r="I44" s="19">
        <v>905</v>
      </c>
    </row>
    <row r="45" spans="1:9" x14ac:dyDescent="0.3">
      <c r="A45" s="22">
        <v>42</v>
      </c>
      <c r="B45" s="14">
        <v>0</v>
      </c>
      <c r="C45" s="14">
        <v>39</v>
      </c>
      <c r="D45" s="14">
        <v>1</v>
      </c>
      <c r="E45" s="14">
        <v>0</v>
      </c>
      <c r="F45" s="14">
        <v>1</v>
      </c>
      <c r="G45" s="14">
        <v>1</v>
      </c>
      <c r="H45" s="14">
        <v>0</v>
      </c>
      <c r="I45" s="19">
        <v>3030</v>
      </c>
    </row>
    <row r="46" spans="1:9" x14ac:dyDescent="0.3">
      <c r="A46" s="22">
        <v>43</v>
      </c>
      <c r="B46" s="14">
        <v>1</v>
      </c>
      <c r="C46" s="14">
        <v>71</v>
      </c>
      <c r="D46" s="14">
        <v>1</v>
      </c>
      <c r="E46" s="14">
        <v>0</v>
      </c>
      <c r="F46" s="14">
        <v>3</v>
      </c>
      <c r="G46" s="14">
        <v>1</v>
      </c>
      <c r="H46" s="14">
        <v>1</v>
      </c>
      <c r="I46" s="19">
        <v>685</v>
      </c>
    </row>
    <row r="47" spans="1:9" x14ac:dyDescent="0.3">
      <c r="A47" s="22">
        <v>44</v>
      </c>
      <c r="B47" s="14">
        <v>0</v>
      </c>
      <c r="C47" s="14">
        <v>58</v>
      </c>
      <c r="D47" s="14">
        <v>1</v>
      </c>
      <c r="E47" s="14">
        <v>0</v>
      </c>
      <c r="F47" s="14">
        <v>2</v>
      </c>
      <c r="G47" s="14">
        <v>0</v>
      </c>
      <c r="H47" s="14">
        <v>0</v>
      </c>
      <c r="I47" s="19">
        <v>2740</v>
      </c>
    </row>
    <row r="48" spans="1:9" x14ac:dyDescent="0.3">
      <c r="A48" s="22">
        <v>45</v>
      </c>
      <c r="B48" s="14">
        <v>1</v>
      </c>
      <c r="C48" s="14">
        <v>40</v>
      </c>
      <c r="D48" s="14">
        <v>0</v>
      </c>
      <c r="E48" s="14">
        <v>0</v>
      </c>
      <c r="F48" s="14">
        <v>1</v>
      </c>
      <c r="G48" s="14">
        <v>1</v>
      </c>
      <c r="H48" s="14">
        <v>0</v>
      </c>
      <c r="I48" s="19">
        <v>2899</v>
      </c>
    </row>
    <row r="49" spans="1:9" x14ac:dyDescent="0.3">
      <c r="A49" s="22">
        <v>46</v>
      </c>
      <c r="B49" s="14">
        <v>0</v>
      </c>
      <c r="C49" s="14">
        <v>63</v>
      </c>
      <c r="D49" s="14">
        <v>0</v>
      </c>
      <c r="E49" s="14">
        <v>0</v>
      </c>
      <c r="F49" s="14">
        <v>2</v>
      </c>
      <c r="G49" s="14">
        <v>0</v>
      </c>
      <c r="H49" s="14">
        <v>0</v>
      </c>
      <c r="I49" s="19">
        <v>2598</v>
      </c>
    </row>
    <row r="50" spans="1:9" x14ac:dyDescent="0.3">
      <c r="A50" s="22">
        <v>47</v>
      </c>
      <c r="B50" s="14">
        <v>0</v>
      </c>
      <c r="C50" s="14">
        <v>59</v>
      </c>
      <c r="D50" s="14">
        <v>0</v>
      </c>
      <c r="E50" s="14">
        <v>0</v>
      </c>
      <c r="F50" s="14">
        <v>1</v>
      </c>
      <c r="G50" s="14">
        <v>0</v>
      </c>
      <c r="H50" s="14">
        <v>0</v>
      </c>
      <c r="I50" s="19">
        <v>2840</v>
      </c>
    </row>
    <row r="51" spans="1:9" x14ac:dyDescent="0.3">
      <c r="A51" s="22">
        <v>48</v>
      </c>
      <c r="B51" s="14">
        <v>0</v>
      </c>
      <c r="C51" s="14">
        <v>59</v>
      </c>
      <c r="D51" s="14">
        <v>1</v>
      </c>
      <c r="E51" s="14">
        <v>0</v>
      </c>
      <c r="F51" s="14">
        <v>2</v>
      </c>
      <c r="G51" s="14">
        <v>1</v>
      </c>
      <c r="H51" s="14">
        <v>0</v>
      </c>
      <c r="I51" s="19">
        <v>2802</v>
      </c>
    </row>
    <row r="52" spans="1:9" x14ac:dyDescent="0.3">
      <c r="A52" s="22">
        <v>49</v>
      </c>
      <c r="B52" s="14">
        <v>1</v>
      </c>
      <c r="C52" s="14">
        <v>59</v>
      </c>
      <c r="D52" s="14">
        <v>0</v>
      </c>
      <c r="E52" s="14">
        <v>0</v>
      </c>
      <c r="F52" s="14">
        <v>6</v>
      </c>
      <c r="G52" s="14">
        <v>0</v>
      </c>
      <c r="H52" s="14">
        <v>0</v>
      </c>
      <c r="I52" s="19">
        <v>2781</v>
      </c>
    </row>
    <row r="53" spans="1:9" x14ac:dyDescent="0.3">
      <c r="A53" s="22">
        <v>50</v>
      </c>
      <c r="B53" s="14">
        <v>1</v>
      </c>
      <c r="C53" s="14">
        <v>60</v>
      </c>
      <c r="D53" s="14">
        <v>0</v>
      </c>
      <c r="E53" s="14">
        <v>0</v>
      </c>
      <c r="F53" s="14">
        <v>5</v>
      </c>
      <c r="G53" s="14">
        <v>0</v>
      </c>
      <c r="H53" s="14">
        <v>1</v>
      </c>
      <c r="I53" s="19">
        <v>833</v>
      </c>
    </row>
    <row r="54" spans="1:9" x14ac:dyDescent="0.3">
      <c r="A54" s="22">
        <v>51</v>
      </c>
      <c r="B54" s="14">
        <v>0</v>
      </c>
      <c r="C54" s="14">
        <v>68</v>
      </c>
      <c r="D54" s="14">
        <v>0</v>
      </c>
      <c r="E54" s="14">
        <v>0</v>
      </c>
      <c r="F54" s="14">
        <v>2</v>
      </c>
      <c r="G54" s="14">
        <v>1</v>
      </c>
      <c r="H54" s="14">
        <v>1</v>
      </c>
      <c r="I54" s="19">
        <v>1290</v>
      </c>
    </row>
    <row r="55" spans="1:9" x14ac:dyDescent="0.3">
      <c r="A55" s="22">
        <v>52</v>
      </c>
      <c r="B55" s="14">
        <v>0</v>
      </c>
      <c r="C55" s="14">
        <v>70</v>
      </c>
      <c r="D55" s="14">
        <v>0</v>
      </c>
      <c r="E55" s="14">
        <v>0</v>
      </c>
      <c r="F55" s="14">
        <v>3</v>
      </c>
      <c r="G55" s="14">
        <v>0</v>
      </c>
      <c r="H55" s="14">
        <v>1</v>
      </c>
      <c r="I55" s="19">
        <v>1620</v>
      </c>
    </row>
    <row r="56" spans="1:9" x14ac:dyDescent="0.3">
      <c r="A56" s="22">
        <v>53</v>
      </c>
      <c r="B56" s="14">
        <v>1</v>
      </c>
      <c r="C56" s="14">
        <v>76</v>
      </c>
      <c r="D56" s="14">
        <v>0</v>
      </c>
      <c r="E56" s="14">
        <v>0</v>
      </c>
      <c r="F56" s="14">
        <v>2</v>
      </c>
      <c r="G56" s="14">
        <v>0</v>
      </c>
      <c r="H56" s="14">
        <v>0</v>
      </c>
      <c r="I56" s="19">
        <v>2765</v>
      </c>
    </row>
    <row r="57" spans="1:9" x14ac:dyDescent="0.3">
      <c r="A57" s="22">
        <v>54</v>
      </c>
      <c r="B57" s="14">
        <v>0</v>
      </c>
      <c r="C57" s="14">
        <v>45</v>
      </c>
      <c r="D57" s="14">
        <v>0</v>
      </c>
      <c r="E57" s="14">
        <v>0</v>
      </c>
      <c r="F57" s="14">
        <v>3</v>
      </c>
      <c r="G57" s="14">
        <v>0</v>
      </c>
      <c r="H57" s="14">
        <v>0</v>
      </c>
      <c r="I57" s="19">
        <v>2708</v>
      </c>
    </row>
    <row r="58" spans="1:9" x14ac:dyDescent="0.3">
      <c r="A58" s="22">
        <v>55</v>
      </c>
      <c r="B58" s="14">
        <v>1</v>
      </c>
      <c r="C58" s="14">
        <v>61</v>
      </c>
      <c r="D58" s="14">
        <v>0</v>
      </c>
      <c r="E58" s="14">
        <v>0</v>
      </c>
      <c r="F58" s="14">
        <v>2</v>
      </c>
      <c r="G58" s="14">
        <v>1</v>
      </c>
      <c r="H58" s="14">
        <v>0</v>
      </c>
      <c r="I58" s="19">
        <v>2737</v>
      </c>
    </row>
    <row r="59" spans="1:9" x14ac:dyDescent="0.3">
      <c r="A59" s="22">
        <v>56</v>
      </c>
      <c r="B59" s="14">
        <v>1</v>
      </c>
      <c r="C59" s="14">
        <v>76</v>
      </c>
      <c r="D59" s="14">
        <v>0</v>
      </c>
      <c r="E59" s="14">
        <v>0</v>
      </c>
      <c r="F59" s="14">
        <v>3</v>
      </c>
      <c r="G59" s="14">
        <v>0</v>
      </c>
      <c r="H59" s="14">
        <v>1</v>
      </c>
      <c r="I59" s="19">
        <v>1178</v>
      </c>
    </row>
    <row r="60" spans="1:9" x14ac:dyDescent="0.3">
      <c r="A60" s="22">
        <v>57</v>
      </c>
      <c r="B60" s="14">
        <v>1</v>
      </c>
      <c r="C60" s="14">
        <v>53</v>
      </c>
      <c r="D60" s="14">
        <v>0</v>
      </c>
      <c r="E60" s="14">
        <v>0</v>
      </c>
      <c r="F60" s="14">
        <v>2</v>
      </c>
      <c r="G60" s="14">
        <v>0</v>
      </c>
      <c r="H60" s="14">
        <v>0</v>
      </c>
      <c r="I60" s="19">
        <v>2765</v>
      </c>
    </row>
    <row r="61" spans="1:9" x14ac:dyDescent="0.3">
      <c r="A61" s="22">
        <v>58</v>
      </c>
      <c r="B61" s="14">
        <v>0</v>
      </c>
      <c r="C61" s="14">
        <v>63</v>
      </c>
      <c r="D61" s="14">
        <v>0</v>
      </c>
      <c r="E61" s="14">
        <v>0</v>
      </c>
      <c r="F61" s="14">
        <v>5</v>
      </c>
      <c r="G61" s="14">
        <v>1</v>
      </c>
      <c r="H61" s="14">
        <v>0</v>
      </c>
      <c r="I61" s="19">
        <v>2883</v>
      </c>
    </row>
    <row r="62" spans="1:9" x14ac:dyDescent="0.3">
      <c r="A62" s="22">
        <v>59</v>
      </c>
      <c r="B62" s="14">
        <v>0</v>
      </c>
      <c r="C62" s="14">
        <v>65</v>
      </c>
      <c r="D62" s="14">
        <v>0</v>
      </c>
      <c r="E62" s="14">
        <v>0</v>
      </c>
      <c r="F62" s="14">
        <v>6</v>
      </c>
      <c r="G62" s="14">
        <v>1</v>
      </c>
      <c r="H62" s="14">
        <v>0</v>
      </c>
      <c r="I62" s="19">
        <v>2679</v>
      </c>
    </row>
    <row r="63" spans="1:9" x14ac:dyDescent="0.3">
      <c r="A63" s="22">
        <v>60</v>
      </c>
      <c r="B63" s="14">
        <v>0</v>
      </c>
      <c r="C63" s="14">
        <v>57</v>
      </c>
      <c r="D63" s="14">
        <v>1</v>
      </c>
      <c r="E63" s="14">
        <v>0</v>
      </c>
      <c r="F63" s="14">
        <v>4</v>
      </c>
      <c r="G63" s="14">
        <v>0</v>
      </c>
      <c r="H63" s="14">
        <v>0</v>
      </c>
      <c r="I63" s="19">
        <v>2925</v>
      </c>
    </row>
    <row r="64" spans="1:9" x14ac:dyDescent="0.3">
      <c r="A64" s="22">
        <v>61</v>
      </c>
      <c r="B64" s="14">
        <v>1</v>
      </c>
      <c r="C64" s="14">
        <v>80</v>
      </c>
      <c r="D64" s="14">
        <v>0</v>
      </c>
      <c r="E64" s="14">
        <v>0</v>
      </c>
      <c r="F64" s="14">
        <v>4</v>
      </c>
      <c r="G64" s="14">
        <v>1</v>
      </c>
      <c r="H64" s="14">
        <v>1</v>
      </c>
      <c r="I64" s="19">
        <v>472</v>
      </c>
    </row>
    <row r="65" spans="1:9" x14ac:dyDescent="0.3">
      <c r="A65" s="22">
        <v>62</v>
      </c>
      <c r="B65" s="14">
        <v>1</v>
      </c>
      <c r="C65" s="14">
        <v>58</v>
      </c>
      <c r="D65" s="14">
        <v>0</v>
      </c>
      <c r="E65" s="14">
        <v>0</v>
      </c>
      <c r="F65" s="14">
        <v>1</v>
      </c>
      <c r="G65" s="14">
        <v>1</v>
      </c>
      <c r="H65" s="14">
        <v>0</v>
      </c>
      <c r="I65" s="19">
        <v>2772</v>
      </c>
    </row>
    <row r="66" spans="1:9" x14ac:dyDescent="0.3">
      <c r="A66" s="22">
        <v>63</v>
      </c>
      <c r="B66" s="14">
        <v>0</v>
      </c>
      <c r="C66" s="14">
        <v>53</v>
      </c>
      <c r="D66" s="14">
        <v>0</v>
      </c>
      <c r="E66" s="14">
        <v>0</v>
      </c>
      <c r="F66" s="14">
        <v>15</v>
      </c>
      <c r="G66" s="14">
        <v>0</v>
      </c>
      <c r="H66" s="14">
        <v>1</v>
      </c>
      <c r="I66" s="19">
        <v>474</v>
      </c>
    </row>
    <row r="67" spans="1:9" x14ac:dyDescent="0.3">
      <c r="A67" s="22">
        <v>64</v>
      </c>
      <c r="B67" s="14">
        <v>0</v>
      </c>
      <c r="C67" s="14">
        <v>53</v>
      </c>
      <c r="D67" s="14">
        <v>1</v>
      </c>
      <c r="E67" s="14">
        <v>0</v>
      </c>
      <c r="F67" s="14">
        <v>1</v>
      </c>
      <c r="G67" s="14">
        <v>0</v>
      </c>
      <c r="H67" s="14">
        <v>0</v>
      </c>
      <c r="I67" s="19">
        <v>2739</v>
      </c>
    </row>
    <row r="68" spans="1:9" x14ac:dyDescent="0.3">
      <c r="A68" s="22">
        <v>65</v>
      </c>
      <c r="B68" s="14">
        <v>0</v>
      </c>
      <c r="C68" s="14">
        <v>71</v>
      </c>
      <c r="D68" s="14">
        <v>0</v>
      </c>
      <c r="E68" s="14">
        <v>0</v>
      </c>
      <c r="F68" s="14">
        <v>1</v>
      </c>
      <c r="G68" s="14">
        <v>0</v>
      </c>
      <c r="H68" s="14">
        <v>1</v>
      </c>
      <c r="I68" s="19">
        <v>365</v>
      </c>
    </row>
    <row r="69" spans="1:9" x14ac:dyDescent="0.3">
      <c r="A69" s="22">
        <v>66</v>
      </c>
      <c r="B69" s="14">
        <v>0</v>
      </c>
      <c r="C69" s="14">
        <v>66</v>
      </c>
      <c r="D69" s="14">
        <v>0</v>
      </c>
      <c r="E69" s="14">
        <v>0</v>
      </c>
      <c r="F69" s="14">
        <v>2</v>
      </c>
      <c r="G69" s="14">
        <v>0</v>
      </c>
      <c r="H69" s="14">
        <v>0</v>
      </c>
      <c r="I69" s="19">
        <v>2653</v>
      </c>
    </row>
    <row r="70" spans="1:9" x14ac:dyDescent="0.3">
      <c r="A70" s="22">
        <v>67</v>
      </c>
      <c r="B70" s="14">
        <v>1</v>
      </c>
      <c r="C70" s="14">
        <v>49</v>
      </c>
      <c r="D70" s="14">
        <v>0</v>
      </c>
      <c r="E70" s="14">
        <v>0</v>
      </c>
      <c r="F70" s="14">
        <v>6</v>
      </c>
      <c r="G70" s="14">
        <v>0</v>
      </c>
      <c r="H70" s="14">
        <v>0</v>
      </c>
      <c r="I70" s="19">
        <v>2726</v>
      </c>
    </row>
    <row r="71" spans="1:9" x14ac:dyDescent="0.3">
      <c r="A71" s="22">
        <v>68</v>
      </c>
      <c r="B71" s="14">
        <v>1</v>
      </c>
      <c r="C71" s="14">
        <v>60</v>
      </c>
      <c r="D71" s="14">
        <v>0</v>
      </c>
      <c r="E71" s="14">
        <v>0</v>
      </c>
      <c r="F71" s="14">
        <v>10</v>
      </c>
      <c r="G71" s="14">
        <v>0</v>
      </c>
      <c r="H71" s="14">
        <v>1</v>
      </c>
      <c r="I71" s="19">
        <v>774</v>
      </c>
    </row>
    <row r="72" spans="1:9" x14ac:dyDescent="0.3">
      <c r="A72" s="22">
        <v>69</v>
      </c>
      <c r="B72" s="14">
        <v>0</v>
      </c>
      <c r="C72" s="14">
        <v>70</v>
      </c>
      <c r="D72" s="14">
        <v>0</v>
      </c>
      <c r="E72" s="14">
        <v>0</v>
      </c>
      <c r="F72" s="14">
        <v>3</v>
      </c>
      <c r="G72" s="14">
        <v>0</v>
      </c>
      <c r="H72" s="14">
        <v>0</v>
      </c>
      <c r="I72" s="19">
        <v>3078</v>
      </c>
    </row>
    <row r="73" spans="1:9" x14ac:dyDescent="0.3">
      <c r="A73" s="22">
        <v>70</v>
      </c>
      <c r="B73" s="14">
        <v>0</v>
      </c>
      <c r="C73" s="14">
        <v>40</v>
      </c>
      <c r="D73" s="14">
        <v>0</v>
      </c>
      <c r="E73" s="14">
        <v>0</v>
      </c>
      <c r="F73" s="14">
        <v>2</v>
      </c>
      <c r="G73" s="14">
        <v>1</v>
      </c>
      <c r="H73" s="14">
        <v>1</v>
      </c>
      <c r="I73" s="19">
        <v>2133</v>
      </c>
    </row>
    <row r="74" spans="1:9" x14ac:dyDescent="0.3">
      <c r="A74" s="22">
        <v>71</v>
      </c>
      <c r="B74" s="14">
        <v>0</v>
      </c>
      <c r="C74" s="14">
        <v>55</v>
      </c>
      <c r="D74" s="14">
        <v>0</v>
      </c>
      <c r="E74" s="14">
        <v>0</v>
      </c>
      <c r="F74" s="14">
        <v>1</v>
      </c>
      <c r="G74" s="14">
        <v>0</v>
      </c>
      <c r="H74" s="14">
        <v>1</v>
      </c>
      <c r="I74" s="19">
        <v>2127</v>
      </c>
    </row>
    <row r="75" spans="1:9" x14ac:dyDescent="0.3">
      <c r="A75" s="22">
        <v>72</v>
      </c>
      <c r="B75" s="14">
        <v>0</v>
      </c>
      <c r="C75" s="14">
        <v>56</v>
      </c>
      <c r="D75" s="14">
        <v>0</v>
      </c>
      <c r="E75" s="14">
        <v>0</v>
      </c>
      <c r="F75" s="14">
        <v>15</v>
      </c>
      <c r="G75" s="14">
        <v>0</v>
      </c>
      <c r="H75" s="14">
        <v>1</v>
      </c>
      <c r="I75" s="19">
        <v>400</v>
      </c>
    </row>
    <row r="76" spans="1:9" x14ac:dyDescent="0.3">
      <c r="A76" s="22">
        <v>73</v>
      </c>
      <c r="B76" s="14">
        <v>1</v>
      </c>
      <c r="C76" s="14">
        <v>54</v>
      </c>
      <c r="D76" s="14">
        <v>0</v>
      </c>
      <c r="E76" s="14">
        <v>0</v>
      </c>
      <c r="F76" s="14">
        <v>9</v>
      </c>
      <c r="G76" s="14">
        <v>0</v>
      </c>
      <c r="H76" s="14">
        <v>0</v>
      </c>
      <c r="I76" s="19">
        <v>3185</v>
      </c>
    </row>
    <row r="77" spans="1:9" x14ac:dyDescent="0.3">
      <c r="A77" s="22">
        <v>74</v>
      </c>
      <c r="B77" s="14">
        <v>0</v>
      </c>
      <c r="C77" s="14">
        <v>49</v>
      </c>
      <c r="D77" s="14">
        <v>1</v>
      </c>
      <c r="E77" s="14">
        <v>0</v>
      </c>
      <c r="F77" s="14">
        <v>5</v>
      </c>
      <c r="G77" s="14">
        <v>0</v>
      </c>
      <c r="H77" s="14">
        <v>1</v>
      </c>
      <c r="I77" s="19">
        <v>1237</v>
      </c>
    </row>
    <row r="78" spans="1:9" x14ac:dyDescent="0.3">
      <c r="A78" s="22">
        <v>75</v>
      </c>
      <c r="B78" s="14">
        <v>0</v>
      </c>
      <c r="C78" s="14">
        <v>71</v>
      </c>
      <c r="D78" s="14">
        <v>0</v>
      </c>
      <c r="E78" s="14">
        <v>0</v>
      </c>
      <c r="F78" s="14">
        <v>7</v>
      </c>
      <c r="G78" s="14">
        <v>0</v>
      </c>
      <c r="H78" s="14">
        <v>1</v>
      </c>
      <c r="I78" s="19">
        <v>1219</v>
      </c>
    </row>
    <row r="79" spans="1:9" x14ac:dyDescent="0.3">
      <c r="A79" s="22">
        <v>76</v>
      </c>
      <c r="B79" s="14">
        <v>0</v>
      </c>
      <c r="C79" s="14">
        <v>67</v>
      </c>
      <c r="D79" s="14">
        <v>0</v>
      </c>
      <c r="E79" s="14">
        <v>0</v>
      </c>
      <c r="F79" s="14">
        <v>4</v>
      </c>
      <c r="G79" s="14">
        <v>0</v>
      </c>
      <c r="H79" s="14">
        <v>0</v>
      </c>
      <c r="I79" s="19">
        <v>3017</v>
      </c>
    </row>
    <row r="80" spans="1:9" x14ac:dyDescent="0.3">
      <c r="A80" s="22">
        <v>77</v>
      </c>
      <c r="B80" s="14">
        <v>0</v>
      </c>
      <c r="C80" s="14">
        <v>68</v>
      </c>
      <c r="D80" s="14">
        <v>0</v>
      </c>
      <c r="E80" s="14">
        <v>0</v>
      </c>
      <c r="F80" s="14">
        <v>5</v>
      </c>
      <c r="G80" s="14">
        <v>1</v>
      </c>
      <c r="H80" s="14">
        <v>1</v>
      </c>
      <c r="I80" s="19">
        <v>806</v>
      </c>
    </row>
    <row r="81" spans="1:9" x14ac:dyDescent="0.3">
      <c r="A81" s="22">
        <v>78</v>
      </c>
      <c r="B81" s="14">
        <v>1</v>
      </c>
      <c r="C81" s="14">
        <v>63</v>
      </c>
      <c r="D81" s="14">
        <v>0</v>
      </c>
      <c r="E81" s="14">
        <v>0</v>
      </c>
      <c r="F81" s="14">
        <v>2</v>
      </c>
      <c r="G81" s="14">
        <v>1</v>
      </c>
      <c r="H81" s="14">
        <v>0</v>
      </c>
      <c r="I81" s="19">
        <v>2985</v>
      </c>
    </row>
    <row r="82" spans="1:9" x14ac:dyDescent="0.3">
      <c r="A82" s="22">
        <v>79</v>
      </c>
      <c r="B82" s="14">
        <v>1</v>
      </c>
      <c r="C82" s="14">
        <v>50</v>
      </c>
      <c r="D82" s="14">
        <v>1</v>
      </c>
      <c r="E82" s="14">
        <v>1</v>
      </c>
      <c r="F82" s="14">
        <v>1</v>
      </c>
      <c r="G82" s="14">
        <v>0</v>
      </c>
      <c r="H82" s="14">
        <v>0</v>
      </c>
      <c r="I82" s="19">
        <v>2969</v>
      </c>
    </row>
    <row r="83" spans="1:9" x14ac:dyDescent="0.3">
      <c r="A83" s="22">
        <v>80</v>
      </c>
      <c r="B83" s="14">
        <v>0</v>
      </c>
      <c r="C83" s="14">
        <v>45</v>
      </c>
      <c r="D83" s="14">
        <v>0</v>
      </c>
      <c r="E83" s="14">
        <v>0</v>
      </c>
      <c r="F83" s="14">
        <v>7</v>
      </c>
      <c r="G83" s="14">
        <v>0</v>
      </c>
      <c r="H83" s="14">
        <v>1</v>
      </c>
      <c r="I83" s="19">
        <v>1995</v>
      </c>
    </row>
    <row r="84" spans="1:9" x14ac:dyDescent="0.3">
      <c r="A84" s="22">
        <v>81</v>
      </c>
      <c r="B84" s="14">
        <v>1</v>
      </c>
      <c r="C84" s="14">
        <v>66</v>
      </c>
      <c r="D84" s="14">
        <v>0</v>
      </c>
      <c r="E84" s="14">
        <v>0</v>
      </c>
      <c r="F84" s="14">
        <v>1</v>
      </c>
      <c r="G84" s="14">
        <v>0</v>
      </c>
      <c r="H84" s="14">
        <v>0</v>
      </c>
      <c r="I84" s="19">
        <v>2958</v>
      </c>
    </row>
    <row r="85" spans="1:9" x14ac:dyDescent="0.3">
      <c r="A85" s="22">
        <v>82</v>
      </c>
      <c r="B85" s="14">
        <v>0</v>
      </c>
      <c r="C85" s="14">
        <v>46</v>
      </c>
      <c r="D85" s="14">
        <v>0</v>
      </c>
      <c r="E85" s="14">
        <v>0</v>
      </c>
      <c r="F85" s="14">
        <v>1</v>
      </c>
      <c r="G85" s="14">
        <v>0</v>
      </c>
      <c r="H85" s="14">
        <v>1</v>
      </c>
      <c r="I85" s="19">
        <v>1133</v>
      </c>
    </row>
    <row r="86" spans="1:9" x14ac:dyDescent="0.3">
      <c r="A86" s="22">
        <v>83</v>
      </c>
      <c r="B86" s="14">
        <v>1</v>
      </c>
      <c r="C86" s="14">
        <v>70</v>
      </c>
      <c r="D86" s="14">
        <v>0</v>
      </c>
      <c r="E86" s="14">
        <v>0</v>
      </c>
      <c r="F86" s="14">
        <v>3</v>
      </c>
      <c r="G86" s="14">
        <v>0</v>
      </c>
      <c r="H86" s="14">
        <v>1</v>
      </c>
      <c r="I86" s="19">
        <v>1548</v>
      </c>
    </row>
    <row r="87" spans="1:9" x14ac:dyDescent="0.3">
      <c r="A87" s="22">
        <v>84</v>
      </c>
      <c r="B87" s="14">
        <v>1</v>
      </c>
      <c r="C87" s="14">
        <v>63</v>
      </c>
      <c r="D87" s="14">
        <v>1</v>
      </c>
      <c r="E87" s="14">
        <v>0</v>
      </c>
      <c r="F87" s="14">
        <v>2</v>
      </c>
      <c r="G87" s="14">
        <v>0</v>
      </c>
      <c r="H87" s="14">
        <v>0</v>
      </c>
      <c r="I87" s="19">
        <v>3085</v>
      </c>
    </row>
    <row r="88" spans="1:9" x14ac:dyDescent="0.3">
      <c r="A88" s="22">
        <v>85</v>
      </c>
      <c r="B88" s="14">
        <v>1</v>
      </c>
      <c r="C88" s="14">
        <v>45</v>
      </c>
      <c r="D88" s="14">
        <v>0</v>
      </c>
      <c r="E88" s="14">
        <v>0</v>
      </c>
      <c r="F88" s="14">
        <v>8</v>
      </c>
      <c r="G88" s="14">
        <v>0</v>
      </c>
      <c r="H88" s="14">
        <v>1</v>
      </c>
      <c r="I88" s="19">
        <v>736</v>
      </c>
    </row>
    <row r="89" spans="1:9" x14ac:dyDescent="0.3">
      <c r="A89" s="22">
        <v>86</v>
      </c>
      <c r="B89" s="14">
        <v>0</v>
      </c>
      <c r="C89" s="14">
        <v>49</v>
      </c>
      <c r="D89" s="14">
        <v>0</v>
      </c>
      <c r="E89" s="14">
        <v>0</v>
      </c>
      <c r="F89" s="14">
        <v>1</v>
      </c>
      <c r="G89" s="14">
        <v>0</v>
      </c>
      <c r="H89" s="14">
        <v>0</v>
      </c>
      <c r="I89" s="19">
        <v>2789</v>
      </c>
    </row>
    <row r="90" spans="1:9" x14ac:dyDescent="0.3">
      <c r="A90" s="22">
        <v>87</v>
      </c>
      <c r="B90" s="14">
        <v>0</v>
      </c>
      <c r="C90" s="14">
        <v>62</v>
      </c>
      <c r="D90" s="14">
        <v>0</v>
      </c>
      <c r="E90" s="14">
        <v>0</v>
      </c>
      <c r="F90" s="14">
        <v>2</v>
      </c>
      <c r="G90" s="14">
        <v>0</v>
      </c>
      <c r="H90" s="14">
        <v>0</v>
      </c>
      <c r="I90" s="19">
        <v>3325</v>
      </c>
    </row>
    <row r="91" spans="1:9" x14ac:dyDescent="0.3">
      <c r="A91" s="22">
        <v>88</v>
      </c>
      <c r="B91" s="14">
        <v>1</v>
      </c>
      <c r="C91" s="14">
        <v>59</v>
      </c>
      <c r="D91" s="14">
        <v>0</v>
      </c>
      <c r="E91" s="14">
        <v>0</v>
      </c>
      <c r="F91" s="14">
        <v>4</v>
      </c>
      <c r="G91" s="14">
        <v>0</v>
      </c>
      <c r="H91" s="14">
        <v>1</v>
      </c>
      <c r="I91" s="19">
        <v>381</v>
      </c>
    </row>
    <row r="92" spans="1:9" x14ac:dyDescent="0.3">
      <c r="A92" s="22">
        <v>89</v>
      </c>
      <c r="B92" s="14">
        <v>0</v>
      </c>
      <c r="C92" s="14">
        <v>80</v>
      </c>
      <c r="D92" s="14">
        <v>0</v>
      </c>
      <c r="E92" s="14">
        <v>0</v>
      </c>
      <c r="F92" s="14">
        <v>4</v>
      </c>
      <c r="G92" s="14">
        <v>0</v>
      </c>
      <c r="H92" s="14">
        <v>0</v>
      </c>
      <c r="I92" s="19">
        <v>2724</v>
      </c>
    </row>
    <row r="93" spans="1:9" x14ac:dyDescent="0.3">
      <c r="A93" s="22">
        <v>90</v>
      </c>
      <c r="B93" s="14">
        <v>1</v>
      </c>
      <c r="C93" s="14">
        <v>73</v>
      </c>
      <c r="D93" s="14">
        <v>1</v>
      </c>
      <c r="E93" s="14">
        <v>0</v>
      </c>
      <c r="F93" s="14">
        <v>4</v>
      </c>
      <c r="G93" s="14">
        <v>0</v>
      </c>
      <c r="H93" s="14">
        <v>1</v>
      </c>
      <c r="I93" s="19">
        <v>997</v>
      </c>
    </row>
    <row r="94" spans="1:9" x14ac:dyDescent="0.3">
      <c r="A94" s="22">
        <v>91</v>
      </c>
      <c r="B94" s="14">
        <v>1</v>
      </c>
      <c r="C94" s="14">
        <v>46</v>
      </c>
      <c r="D94" s="14">
        <v>0</v>
      </c>
      <c r="E94" s="14">
        <v>0</v>
      </c>
      <c r="F94" s="14">
        <v>11</v>
      </c>
      <c r="G94" s="14">
        <v>0</v>
      </c>
      <c r="H94" s="14">
        <v>1</v>
      </c>
      <c r="I94" s="19">
        <v>413</v>
      </c>
    </row>
    <row r="95" spans="1:9" x14ac:dyDescent="0.3">
      <c r="A95" s="22">
        <v>92</v>
      </c>
      <c r="B95" s="14">
        <v>1</v>
      </c>
      <c r="C95" s="14">
        <v>64</v>
      </c>
      <c r="D95" s="14">
        <v>0</v>
      </c>
      <c r="E95" s="14">
        <v>0</v>
      </c>
      <c r="F95" s="14">
        <v>4</v>
      </c>
      <c r="G95" s="14">
        <v>0</v>
      </c>
      <c r="H95" s="14">
        <v>1</v>
      </c>
      <c r="I95" s="19">
        <v>708</v>
      </c>
    </row>
    <row r="96" spans="1:9" x14ac:dyDescent="0.3">
      <c r="A96" s="22">
        <v>93</v>
      </c>
      <c r="B96" s="14">
        <v>1</v>
      </c>
      <c r="C96" s="14">
        <v>45</v>
      </c>
      <c r="D96" s="14">
        <v>0</v>
      </c>
      <c r="E96" s="14">
        <v>0</v>
      </c>
      <c r="F96" s="14">
        <v>9</v>
      </c>
      <c r="G96" s="14">
        <v>0</v>
      </c>
      <c r="H96" s="14">
        <v>0</v>
      </c>
      <c r="I96" s="19">
        <v>2765</v>
      </c>
    </row>
    <row r="97" spans="1:9" x14ac:dyDescent="0.3">
      <c r="A97" s="22">
        <v>94</v>
      </c>
      <c r="B97" s="14">
        <v>0</v>
      </c>
      <c r="C97" s="14">
        <v>26</v>
      </c>
      <c r="D97" s="14">
        <v>0</v>
      </c>
      <c r="E97" s="14">
        <v>1</v>
      </c>
      <c r="F97" s="14" t="s">
        <v>1</v>
      </c>
      <c r="G97" s="14">
        <v>1</v>
      </c>
      <c r="H97" s="14">
        <v>0</v>
      </c>
      <c r="I97" s="19">
        <v>2869</v>
      </c>
    </row>
    <row r="98" spans="1:9" x14ac:dyDescent="0.3">
      <c r="A98" s="22">
        <v>95</v>
      </c>
      <c r="B98" s="14">
        <v>1</v>
      </c>
      <c r="C98" s="14">
        <v>66</v>
      </c>
      <c r="D98" s="14">
        <v>0</v>
      </c>
      <c r="E98" s="14">
        <v>0</v>
      </c>
      <c r="F98" s="14">
        <v>1</v>
      </c>
      <c r="G98" s="14">
        <v>0</v>
      </c>
      <c r="H98" s="14">
        <v>0</v>
      </c>
      <c r="I98" s="19">
        <v>2918</v>
      </c>
    </row>
    <row r="99" spans="1:9" x14ac:dyDescent="0.3">
      <c r="A99" s="22">
        <v>96</v>
      </c>
      <c r="B99" s="14">
        <v>1</v>
      </c>
      <c r="C99" s="14">
        <v>67</v>
      </c>
      <c r="D99" s="14">
        <v>0</v>
      </c>
      <c r="E99" s="14">
        <v>1</v>
      </c>
      <c r="F99" s="14">
        <v>2</v>
      </c>
      <c r="G99" s="14">
        <v>1</v>
      </c>
      <c r="H99" s="14">
        <v>1</v>
      </c>
      <c r="I99" s="19">
        <v>2458</v>
      </c>
    </row>
    <row r="100" spans="1:9" x14ac:dyDescent="0.3">
      <c r="A100" s="22">
        <v>97</v>
      </c>
      <c r="B100" s="14">
        <v>0</v>
      </c>
      <c r="C100" s="14">
        <v>65</v>
      </c>
      <c r="D100" s="14">
        <v>0</v>
      </c>
      <c r="E100" s="14">
        <v>0</v>
      </c>
      <c r="F100" s="14">
        <v>20</v>
      </c>
      <c r="G100" s="14">
        <v>0</v>
      </c>
      <c r="H100" s="14">
        <v>1</v>
      </c>
      <c r="I100" s="19">
        <v>459</v>
      </c>
    </row>
    <row r="101" spans="1:9" x14ac:dyDescent="0.3">
      <c r="A101" s="22">
        <v>98</v>
      </c>
      <c r="B101" s="14">
        <v>1</v>
      </c>
      <c r="C101" s="14">
        <v>74</v>
      </c>
      <c r="D101" s="14">
        <v>0</v>
      </c>
      <c r="E101" s="14">
        <v>1</v>
      </c>
      <c r="F101" s="14">
        <v>1</v>
      </c>
      <c r="G101" s="14">
        <v>0</v>
      </c>
      <c r="H101" s="14">
        <v>1</v>
      </c>
      <c r="I101" s="19">
        <v>2318</v>
      </c>
    </row>
    <row r="102" spans="1:9" x14ac:dyDescent="0.3">
      <c r="A102" s="22">
        <v>99</v>
      </c>
      <c r="B102" s="14">
        <v>1</v>
      </c>
      <c r="C102" s="14">
        <v>71</v>
      </c>
      <c r="D102" s="14">
        <v>0</v>
      </c>
      <c r="E102" s="14">
        <v>1</v>
      </c>
      <c r="F102" s="14" t="s">
        <v>1</v>
      </c>
      <c r="G102" s="14">
        <v>0</v>
      </c>
      <c r="H102" s="14">
        <v>1</v>
      </c>
      <c r="I102" s="19">
        <v>569</v>
      </c>
    </row>
    <row r="103" spans="1:9" x14ac:dyDescent="0.3">
      <c r="A103" s="22">
        <v>100</v>
      </c>
      <c r="B103" s="14">
        <v>0</v>
      </c>
      <c r="C103" s="14">
        <v>58</v>
      </c>
      <c r="D103" s="14">
        <v>0</v>
      </c>
      <c r="E103" s="14">
        <v>1</v>
      </c>
      <c r="F103" s="14">
        <v>8</v>
      </c>
      <c r="G103" s="14">
        <v>0</v>
      </c>
      <c r="H103" s="14">
        <v>1</v>
      </c>
      <c r="I103" s="19">
        <v>2077</v>
      </c>
    </row>
    <row r="104" spans="1:9" x14ac:dyDescent="0.3">
      <c r="A104" s="22">
        <v>101</v>
      </c>
      <c r="B104" s="14">
        <v>1</v>
      </c>
      <c r="C104" s="14">
        <v>59</v>
      </c>
      <c r="D104" s="14">
        <v>0</v>
      </c>
      <c r="E104" s="14">
        <v>0</v>
      </c>
      <c r="F104" s="14">
        <v>6</v>
      </c>
      <c r="G104" s="14">
        <v>0</v>
      </c>
      <c r="H104" s="14">
        <v>1</v>
      </c>
      <c r="I104" s="19">
        <v>1216</v>
      </c>
    </row>
    <row r="105" spans="1:9" x14ac:dyDescent="0.3">
      <c r="A105" s="22">
        <v>102</v>
      </c>
      <c r="B105" s="14">
        <v>1</v>
      </c>
      <c r="C105" s="14">
        <v>61</v>
      </c>
      <c r="D105" s="14">
        <v>0</v>
      </c>
      <c r="E105" s="14">
        <v>0</v>
      </c>
      <c r="F105" s="14">
        <v>5</v>
      </c>
      <c r="G105" s="14">
        <v>0</v>
      </c>
      <c r="H105" s="14">
        <v>1</v>
      </c>
      <c r="I105" s="19">
        <v>171</v>
      </c>
    </row>
    <row r="106" spans="1:9" x14ac:dyDescent="0.3">
      <c r="A106" s="22">
        <v>103</v>
      </c>
      <c r="B106" s="14">
        <v>1</v>
      </c>
      <c r="C106" s="14">
        <v>49</v>
      </c>
      <c r="D106" s="14">
        <v>0</v>
      </c>
      <c r="E106" s="14">
        <v>0</v>
      </c>
      <c r="F106" s="14">
        <v>2</v>
      </c>
      <c r="G106" s="14">
        <v>0</v>
      </c>
      <c r="H106" s="14">
        <v>1</v>
      </c>
      <c r="I106" s="19">
        <v>712</v>
      </c>
    </row>
    <row r="107" spans="1:9" x14ac:dyDescent="0.3">
      <c r="A107" s="22">
        <v>104</v>
      </c>
      <c r="B107" s="14">
        <v>0</v>
      </c>
      <c r="C107" s="14">
        <v>50</v>
      </c>
      <c r="D107" s="14">
        <v>0</v>
      </c>
      <c r="E107" s="14">
        <v>0</v>
      </c>
      <c r="F107" s="14">
        <v>6</v>
      </c>
      <c r="G107" s="14">
        <v>0</v>
      </c>
      <c r="H107" s="14">
        <v>1</v>
      </c>
      <c r="I107" s="19">
        <v>614</v>
      </c>
    </row>
    <row r="108" spans="1:9" x14ac:dyDescent="0.3">
      <c r="A108" s="22">
        <v>105</v>
      </c>
      <c r="B108" s="14">
        <v>0</v>
      </c>
      <c r="C108" s="14">
        <v>75</v>
      </c>
      <c r="D108" s="14">
        <v>0</v>
      </c>
      <c r="E108" s="14">
        <v>0</v>
      </c>
      <c r="F108" s="14">
        <v>1</v>
      </c>
      <c r="G108" s="14">
        <v>0</v>
      </c>
      <c r="H108" s="14">
        <v>0</v>
      </c>
      <c r="I108" s="19">
        <v>2849</v>
      </c>
    </row>
    <row r="109" spans="1:9" x14ac:dyDescent="0.3">
      <c r="A109" s="22">
        <v>106</v>
      </c>
      <c r="B109" s="14">
        <v>1</v>
      </c>
      <c r="C109" s="14">
        <v>68</v>
      </c>
      <c r="D109" s="14">
        <v>0</v>
      </c>
      <c r="E109" s="14">
        <v>0</v>
      </c>
      <c r="F109" s="14">
        <v>3</v>
      </c>
      <c r="G109" s="14">
        <v>0</v>
      </c>
      <c r="H109" s="14">
        <v>1</v>
      </c>
      <c r="I109" s="19">
        <v>1530</v>
      </c>
    </row>
    <row r="110" spans="1:9" x14ac:dyDescent="0.3">
      <c r="A110" s="22">
        <v>107</v>
      </c>
      <c r="B110" s="14">
        <v>0</v>
      </c>
      <c r="C110" s="14">
        <v>60</v>
      </c>
      <c r="D110" s="14">
        <v>0</v>
      </c>
      <c r="E110" s="14">
        <v>1</v>
      </c>
      <c r="F110" s="14">
        <v>10</v>
      </c>
      <c r="G110" s="14">
        <v>1</v>
      </c>
      <c r="H110" s="14">
        <v>1</v>
      </c>
      <c r="I110" s="19">
        <v>402</v>
      </c>
    </row>
    <row r="111" spans="1:9" x14ac:dyDescent="0.3">
      <c r="A111" s="22">
        <v>108</v>
      </c>
      <c r="B111" s="14">
        <v>0</v>
      </c>
      <c r="C111" s="14">
        <v>65</v>
      </c>
      <c r="D111" s="14">
        <v>0</v>
      </c>
      <c r="E111" s="14">
        <v>1</v>
      </c>
      <c r="F111" s="14">
        <v>2</v>
      </c>
      <c r="G111" s="14">
        <v>0</v>
      </c>
      <c r="H111" s="14">
        <v>1</v>
      </c>
      <c r="I111" s="19">
        <v>1511</v>
      </c>
    </row>
    <row r="112" spans="1:9" x14ac:dyDescent="0.3">
      <c r="A112" s="22">
        <v>109</v>
      </c>
      <c r="B112" s="14">
        <v>0</v>
      </c>
      <c r="C112" s="14">
        <v>74</v>
      </c>
      <c r="D112" s="14">
        <v>0</v>
      </c>
      <c r="E112" s="14">
        <v>0</v>
      </c>
      <c r="F112" s="14">
        <v>5</v>
      </c>
      <c r="G112" s="14">
        <v>0</v>
      </c>
      <c r="H112" s="14">
        <v>0</v>
      </c>
      <c r="I112" s="19">
        <v>2828</v>
      </c>
    </row>
    <row r="113" spans="1:9" x14ac:dyDescent="0.3">
      <c r="A113" s="22">
        <v>110</v>
      </c>
      <c r="B113" s="14">
        <v>0</v>
      </c>
      <c r="C113" s="14">
        <v>52</v>
      </c>
      <c r="D113" s="14">
        <v>0</v>
      </c>
      <c r="E113" s="14">
        <v>0</v>
      </c>
      <c r="F113" s="14">
        <v>3</v>
      </c>
      <c r="G113" s="14">
        <v>1</v>
      </c>
      <c r="H113" s="14">
        <v>1</v>
      </c>
      <c r="I113" s="19">
        <v>23</v>
      </c>
    </row>
    <row r="114" spans="1:9" x14ac:dyDescent="0.3">
      <c r="A114" s="22">
        <v>111</v>
      </c>
      <c r="B114" s="14">
        <v>1</v>
      </c>
      <c r="C114" s="14">
        <v>64</v>
      </c>
      <c r="D114" s="14">
        <v>0</v>
      </c>
      <c r="E114" s="14">
        <v>1</v>
      </c>
      <c r="F114" s="14">
        <v>6</v>
      </c>
      <c r="G114" s="14">
        <v>0</v>
      </c>
      <c r="H114" s="14">
        <v>0</v>
      </c>
      <c r="I114" s="19">
        <v>2941</v>
      </c>
    </row>
    <row r="115" spans="1:9" x14ac:dyDescent="0.3">
      <c r="A115" s="22">
        <v>112</v>
      </c>
      <c r="B115" s="14">
        <v>1</v>
      </c>
      <c r="C115" s="14">
        <v>47</v>
      </c>
      <c r="D115" s="14">
        <v>0</v>
      </c>
      <c r="E115" s="14">
        <v>1</v>
      </c>
      <c r="F115" s="14">
        <v>1</v>
      </c>
      <c r="G115" s="14">
        <v>0</v>
      </c>
      <c r="H115" s="14">
        <v>1</v>
      </c>
      <c r="I115" s="19">
        <v>755</v>
      </c>
    </row>
    <row r="116" spans="1:9" x14ac:dyDescent="0.3">
      <c r="A116" s="22">
        <v>113</v>
      </c>
      <c r="B116" s="14">
        <v>0</v>
      </c>
      <c r="C116" s="14">
        <v>45</v>
      </c>
      <c r="D116" s="14">
        <v>0</v>
      </c>
      <c r="E116" s="14">
        <v>0</v>
      </c>
      <c r="F116" s="14">
        <v>1</v>
      </c>
      <c r="G116" s="14">
        <v>0</v>
      </c>
      <c r="H116" s="14">
        <v>0</v>
      </c>
      <c r="I116" s="19">
        <v>2815</v>
      </c>
    </row>
    <row r="117" spans="1:9" x14ac:dyDescent="0.3">
      <c r="A117" s="22">
        <v>114</v>
      </c>
      <c r="B117" s="14">
        <v>1</v>
      </c>
      <c r="C117" s="14">
        <v>61</v>
      </c>
      <c r="D117" s="14">
        <v>1</v>
      </c>
      <c r="E117" s="14">
        <v>1</v>
      </c>
      <c r="F117" s="14">
        <v>5</v>
      </c>
      <c r="G117" s="14">
        <v>0</v>
      </c>
      <c r="H117" s="14">
        <v>1</v>
      </c>
      <c r="I117" s="19">
        <v>761</v>
      </c>
    </row>
    <row r="118" spans="1:9" x14ac:dyDescent="0.3">
      <c r="A118" s="22">
        <v>115</v>
      </c>
      <c r="B118" s="14">
        <v>1</v>
      </c>
      <c r="C118" s="14">
        <v>53</v>
      </c>
      <c r="D118" s="14">
        <v>0</v>
      </c>
      <c r="E118" s="14">
        <v>0</v>
      </c>
      <c r="F118" s="14">
        <v>2</v>
      </c>
      <c r="G118" s="14">
        <v>0</v>
      </c>
      <c r="H118" s="14">
        <v>1</v>
      </c>
      <c r="I118" s="19">
        <v>1839</v>
      </c>
    </row>
    <row r="119" spans="1:9" x14ac:dyDescent="0.3">
      <c r="A119" s="22">
        <v>116</v>
      </c>
      <c r="B119" s="14">
        <v>1</v>
      </c>
      <c r="C119" s="14">
        <v>60</v>
      </c>
      <c r="D119" s="14">
        <v>1</v>
      </c>
      <c r="E119" s="14">
        <v>0</v>
      </c>
      <c r="F119" s="14">
        <v>5</v>
      </c>
      <c r="G119" s="14">
        <v>1</v>
      </c>
      <c r="H119" s="14">
        <v>1</v>
      </c>
      <c r="I119" s="19">
        <v>2351</v>
      </c>
    </row>
    <row r="120" spans="1:9" x14ac:dyDescent="0.3">
      <c r="A120" s="22">
        <v>117</v>
      </c>
      <c r="B120" s="14">
        <v>0</v>
      </c>
      <c r="C120" s="14">
        <v>60</v>
      </c>
      <c r="D120" s="14">
        <v>0</v>
      </c>
      <c r="E120" s="14">
        <v>0</v>
      </c>
      <c r="F120" s="14">
        <v>1</v>
      </c>
      <c r="G120" s="14">
        <v>0</v>
      </c>
      <c r="H120" s="14">
        <v>0</v>
      </c>
      <c r="I120" s="19">
        <v>2760</v>
      </c>
    </row>
    <row r="121" spans="1:9" x14ac:dyDescent="0.3">
      <c r="A121" s="22">
        <v>118</v>
      </c>
      <c r="B121" s="14">
        <v>0</v>
      </c>
      <c r="C121" s="14">
        <v>51</v>
      </c>
      <c r="D121" s="14">
        <v>0</v>
      </c>
      <c r="E121" s="14">
        <v>0</v>
      </c>
      <c r="F121" s="14">
        <v>5</v>
      </c>
      <c r="G121" s="14">
        <v>0</v>
      </c>
      <c r="H121" s="14">
        <v>0</v>
      </c>
      <c r="I121" s="19">
        <v>2951</v>
      </c>
    </row>
    <row r="122" spans="1:9" x14ac:dyDescent="0.3">
      <c r="A122" s="22">
        <v>119</v>
      </c>
      <c r="B122" s="14">
        <v>0</v>
      </c>
      <c r="C122" s="14">
        <v>60</v>
      </c>
      <c r="D122" s="14">
        <v>0</v>
      </c>
      <c r="E122" s="14">
        <v>1</v>
      </c>
      <c r="F122" s="14">
        <v>1</v>
      </c>
      <c r="G122" s="14">
        <v>1</v>
      </c>
      <c r="H122" s="14">
        <v>0</v>
      </c>
      <c r="I122" s="19">
        <v>2820</v>
      </c>
    </row>
    <row r="123" spans="1:9" x14ac:dyDescent="0.3">
      <c r="A123" s="22">
        <v>120</v>
      </c>
      <c r="B123" s="14">
        <v>0</v>
      </c>
      <c r="C123" s="14">
        <v>64</v>
      </c>
      <c r="D123" s="14">
        <v>0</v>
      </c>
      <c r="E123" s="14">
        <v>0</v>
      </c>
      <c r="F123" s="14">
        <v>1</v>
      </c>
      <c r="G123" s="14">
        <v>0</v>
      </c>
      <c r="H123" s="14">
        <v>1</v>
      </c>
      <c r="I123" s="19">
        <v>1327</v>
      </c>
    </row>
    <row r="124" spans="1:9" x14ac:dyDescent="0.3">
      <c r="A124" s="22">
        <v>121</v>
      </c>
      <c r="B124" s="14">
        <v>0</v>
      </c>
      <c r="C124" s="14">
        <v>52</v>
      </c>
      <c r="D124" s="14">
        <v>0</v>
      </c>
      <c r="E124" s="14">
        <v>0</v>
      </c>
      <c r="F124" s="14">
        <v>1</v>
      </c>
      <c r="G124" s="14">
        <v>0</v>
      </c>
      <c r="H124" s="14">
        <v>0</v>
      </c>
      <c r="I124" s="19">
        <v>2678</v>
      </c>
    </row>
    <row r="125" spans="1:9" x14ac:dyDescent="0.3">
      <c r="A125" s="22">
        <v>122</v>
      </c>
      <c r="B125" s="14">
        <v>0</v>
      </c>
      <c r="C125" s="14">
        <v>65</v>
      </c>
      <c r="D125" s="14">
        <v>0</v>
      </c>
      <c r="E125" s="14">
        <v>0</v>
      </c>
      <c r="F125" s="14">
        <v>2</v>
      </c>
      <c r="G125" s="14">
        <v>0</v>
      </c>
      <c r="H125" s="14">
        <v>1</v>
      </c>
      <c r="I125" s="19">
        <v>226</v>
      </c>
    </row>
    <row r="126" spans="1:9" x14ac:dyDescent="0.3">
      <c r="A126" s="22">
        <v>123</v>
      </c>
      <c r="B126" s="14">
        <v>0</v>
      </c>
      <c r="C126" s="14">
        <v>70</v>
      </c>
      <c r="D126" s="14">
        <v>0</v>
      </c>
      <c r="E126" s="14">
        <v>0</v>
      </c>
      <c r="F126" s="14">
        <v>1</v>
      </c>
      <c r="G126" s="14">
        <v>1</v>
      </c>
      <c r="H126" s="14">
        <v>0</v>
      </c>
      <c r="I126" s="19">
        <v>2913</v>
      </c>
    </row>
    <row r="127" spans="1:9" x14ac:dyDescent="0.3">
      <c r="A127" s="22">
        <v>124</v>
      </c>
      <c r="B127" s="14">
        <v>1</v>
      </c>
      <c r="C127" s="14">
        <v>55</v>
      </c>
      <c r="D127" s="14">
        <v>0</v>
      </c>
      <c r="E127" s="14">
        <v>0</v>
      </c>
      <c r="F127" s="14">
        <v>2</v>
      </c>
      <c r="G127" s="14">
        <v>1</v>
      </c>
      <c r="H127" s="14">
        <v>0</v>
      </c>
      <c r="I127" s="19">
        <v>2862</v>
      </c>
    </row>
    <row r="128" spans="1:9" x14ac:dyDescent="0.3">
      <c r="A128" s="22">
        <v>125</v>
      </c>
      <c r="B128" s="14">
        <v>1</v>
      </c>
      <c r="C128" s="14">
        <v>71</v>
      </c>
      <c r="D128" s="14">
        <v>0</v>
      </c>
      <c r="E128" s="14">
        <v>0</v>
      </c>
      <c r="F128" s="14">
        <v>5</v>
      </c>
      <c r="G128" s="14">
        <v>0</v>
      </c>
      <c r="H128" s="14">
        <v>1</v>
      </c>
      <c r="I128" s="19">
        <v>454</v>
      </c>
    </row>
    <row r="129" spans="1:9" x14ac:dyDescent="0.3">
      <c r="A129" s="22">
        <v>126</v>
      </c>
      <c r="B129" s="14">
        <v>1</v>
      </c>
      <c r="C129" s="14">
        <v>30</v>
      </c>
      <c r="D129" s="14">
        <v>0</v>
      </c>
      <c r="E129" s="14">
        <v>0</v>
      </c>
      <c r="F129" s="14">
        <v>1</v>
      </c>
      <c r="G129" s="14">
        <v>0</v>
      </c>
      <c r="H129" s="14">
        <v>0</v>
      </c>
      <c r="I129" s="19">
        <v>2743</v>
      </c>
    </row>
    <row r="130" spans="1:9" x14ac:dyDescent="0.3">
      <c r="A130" s="22">
        <v>127</v>
      </c>
      <c r="B130" s="14">
        <v>0</v>
      </c>
      <c r="C130" s="14">
        <v>40</v>
      </c>
      <c r="D130" s="14">
        <v>0</v>
      </c>
      <c r="E130" s="14">
        <v>0</v>
      </c>
      <c r="F130" s="14">
        <v>3</v>
      </c>
      <c r="G130" s="14">
        <v>0</v>
      </c>
      <c r="H130" s="14">
        <v>1</v>
      </c>
      <c r="I130" s="19">
        <v>1679</v>
      </c>
    </row>
    <row r="131" spans="1:9" x14ac:dyDescent="0.3">
      <c r="A131" s="22">
        <v>128</v>
      </c>
      <c r="B131" s="14">
        <v>1</v>
      </c>
      <c r="C131" s="14">
        <v>31</v>
      </c>
      <c r="D131" s="14">
        <v>1</v>
      </c>
      <c r="E131" s="14">
        <v>0</v>
      </c>
      <c r="F131" s="14">
        <v>11</v>
      </c>
      <c r="G131" s="14">
        <v>0</v>
      </c>
      <c r="H131" s="14">
        <v>1</v>
      </c>
      <c r="I131" s="19">
        <v>924</v>
      </c>
    </row>
    <row r="132" spans="1:9" x14ac:dyDescent="0.3">
      <c r="A132" s="22">
        <v>129</v>
      </c>
      <c r="B132" s="14">
        <v>1</v>
      </c>
      <c r="C132" s="14">
        <v>53</v>
      </c>
      <c r="D132" s="14">
        <v>0</v>
      </c>
      <c r="E132" s="14">
        <v>0</v>
      </c>
      <c r="F132" s="14">
        <v>1</v>
      </c>
      <c r="G132" s="14">
        <v>0</v>
      </c>
      <c r="H132" s="14">
        <v>1</v>
      </c>
      <c r="I132" s="19">
        <v>721</v>
      </c>
    </row>
    <row r="133" spans="1:9" x14ac:dyDescent="0.3">
      <c r="A133" s="22">
        <v>130</v>
      </c>
      <c r="B133" s="14">
        <v>1</v>
      </c>
      <c r="C133" s="14">
        <v>67</v>
      </c>
      <c r="D133" s="14">
        <v>0</v>
      </c>
      <c r="E133" s="14">
        <v>0</v>
      </c>
      <c r="F133" s="14">
        <v>1</v>
      </c>
      <c r="G133" s="14">
        <v>0</v>
      </c>
      <c r="H133" s="14">
        <v>1</v>
      </c>
      <c r="I133" s="19">
        <v>709</v>
      </c>
    </row>
    <row r="134" spans="1:9" x14ac:dyDescent="0.3">
      <c r="A134" s="22">
        <v>131</v>
      </c>
      <c r="B134" s="14">
        <v>0</v>
      </c>
      <c r="C134" s="14">
        <v>58</v>
      </c>
      <c r="D134" s="14">
        <v>0</v>
      </c>
      <c r="E134" s="14">
        <v>0</v>
      </c>
      <c r="F134" s="14">
        <v>1</v>
      </c>
      <c r="G134" s="14">
        <v>0</v>
      </c>
      <c r="H134" s="14">
        <v>1</v>
      </c>
      <c r="I134" s="19">
        <v>961</v>
      </c>
    </row>
    <row r="135" spans="1:9" x14ac:dyDescent="0.3">
      <c r="A135" s="22">
        <v>132</v>
      </c>
      <c r="B135" s="14">
        <v>0</v>
      </c>
      <c r="C135" s="14">
        <v>79</v>
      </c>
      <c r="D135" s="14">
        <v>1</v>
      </c>
      <c r="E135" s="14">
        <v>0</v>
      </c>
      <c r="F135" s="14">
        <v>2</v>
      </c>
      <c r="G135" s="14">
        <v>0</v>
      </c>
      <c r="H135" s="14">
        <v>1</v>
      </c>
      <c r="I135" s="19">
        <v>326</v>
      </c>
    </row>
    <row r="136" spans="1:9" x14ac:dyDescent="0.3">
      <c r="A136" s="22">
        <v>133</v>
      </c>
      <c r="B136" s="14">
        <v>0</v>
      </c>
      <c r="C136" s="14">
        <v>55</v>
      </c>
      <c r="D136" s="14">
        <v>0</v>
      </c>
      <c r="E136" s="14">
        <v>0</v>
      </c>
      <c r="F136" s="14">
        <v>1</v>
      </c>
      <c r="G136" s="14">
        <v>1</v>
      </c>
      <c r="H136" s="14">
        <v>0</v>
      </c>
      <c r="I136" s="19">
        <v>2703</v>
      </c>
    </row>
    <row r="137" spans="1:9" x14ac:dyDescent="0.3">
      <c r="A137" s="22">
        <v>134</v>
      </c>
      <c r="B137" s="14">
        <v>0</v>
      </c>
      <c r="C137" s="14">
        <v>63</v>
      </c>
      <c r="D137" s="14">
        <v>0</v>
      </c>
      <c r="E137" s="14">
        <v>1</v>
      </c>
      <c r="F137" s="14">
        <v>2</v>
      </c>
      <c r="G137" s="14">
        <v>0</v>
      </c>
      <c r="H137" s="14">
        <v>1</v>
      </c>
      <c r="I137" s="19">
        <v>289</v>
      </c>
    </row>
    <row r="138" spans="1:9" x14ac:dyDescent="0.3">
      <c r="A138" s="22">
        <v>135</v>
      </c>
      <c r="B138" s="14">
        <v>1</v>
      </c>
      <c r="C138" s="14">
        <v>55</v>
      </c>
      <c r="D138" s="14">
        <v>1</v>
      </c>
      <c r="E138" s="14">
        <v>0</v>
      </c>
      <c r="F138" s="14">
        <v>2</v>
      </c>
      <c r="G138" s="14">
        <v>1</v>
      </c>
      <c r="H138" s="14">
        <v>0</v>
      </c>
      <c r="I138" s="19">
        <v>2905</v>
      </c>
    </row>
    <row r="139" spans="1:9" x14ac:dyDescent="0.3">
      <c r="A139" s="22">
        <v>136</v>
      </c>
      <c r="B139" s="14">
        <v>1</v>
      </c>
      <c r="C139" s="14">
        <v>42</v>
      </c>
      <c r="D139" s="14">
        <v>1</v>
      </c>
      <c r="E139" s="14">
        <v>0</v>
      </c>
      <c r="F139" s="14">
        <v>5</v>
      </c>
      <c r="G139" s="14">
        <v>0</v>
      </c>
      <c r="H139" s="14">
        <v>1</v>
      </c>
      <c r="I139" s="19">
        <v>206</v>
      </c>
    </row>
    <row r="140" spans="1:9" x14ac:dyDescent="0.3">
      <c r="A140" s="22">
        <v>137</v>
      </c>
      <c r="B140" s="14">
        <v>1</v>
      </c>
      <c r="C140" s="14">
        <v>56</v>
      </c>
      <c r="D140" s="14">
        <v>0</v>
      </c>
      <c r="E140" s="14">
        <v>0</v>
      </c>
      <c r="F140" s="14">
        <v>1</v>
      </c>
      <c r="G140" s="14">
        <v>1</v>
      </c>
      <c r="H140" s="14">
        <v>0</v>
      </c>
      <c r="I140" s="19">
        <v>2618</v>
      </c>
    </row>
    <row r="141" spans="1:9" x14ac:dyDescent="0.3">
      <c r="A141" s="22">
        <v>138</v>
      </c>
      <c r="B141" s="14">
        <v>0</v>
      </c>
      <c r="C141" s="14">
        <v>64</v>
      </c>
      <c r="D141" s="14">
        <v>0</v>
      </c>
      <c r="E141" s="14">
        <v>0</v>
      </c>
      <c r="F141" s="14">
        <v>8</v>
      </c>
      <c r="G141" s="14">
        <v>0</v>
      </c>
      <c r="H141" s="14">
        <v>1</v>
      </c>
      <c r="I141" s="19">
        <v>283</v>
      </c>
    </row>
    <row r="142" spans="1:9" x14ac:dyDescent="0.3">
      <c r="A142" s="22">
        <v>139</v>
      </c>
      <c r="B142" s="14">
        <v>1</v>
      </c>
      <c r="C142" s="14">
        <v>55</v>
      </c>
      <c r="D142" s="14">
        <v>1</v>
      </c>
      <c r="E142" s="14">
        <v>0</v>
      </c>
      <c r="F142" s="14">
        <v>2</v>
      </c>
      <c r="G142" s="14">
        <v>0</v>
      </c>
      <c r="H142" s="14">
        <v>1</v>
      </c>
      <c r="I142" s="19">
        <v>2718</v>
      </c>
    </row>
    <row r="143" spans="1:9" x14ac:dyDescent="0.3">
      <c r="A143" s="22">
        <v>140</v>
      </c>
      <c r="B143" s="14">
        <v>0</v>
      </c>
      <c r="C143" s="14">
        <v>25</v>
      </c>
      <c r="D143" s="14">
        <v>1</v>
      </c>
      <c r="E143" s="14">
        <v>0</v>
      </c>
      <c r="F143" s="14">
        <v>7</v>
      </c>
      <c r="G143" s="14">
        <v>0</v>
      </c>
      <c r="H143" s="14">
        <v>0</v>
      </c>
      <c r="I143" s="19">
        <v>2826</v>
      </c>
    </row>
    <row r="144" spans="1:9" x14ac:dyDescent="0.3">
      <c r="A144" s="22">
        <v>141</v>
      </c>
      <c r="B144" s="14">
        <v>1</v>
      </c>
      <c r="C144" s="14">
        <v>59</v>
      </c>
      <c r="D144" s="14">
        <v>0</v>
      </c>
      <c r="E144" s="14">
        <v>0</v>
      </c>
      <c r="F144" s="14">
        <v>1</v>
      </c>
      <c r="G144" s="14">
        <v>0</v>
      </c>
      <c r="H144" s="14">
        <v>0</v>
      </c>
      <c r="I144" s="19">
        <v>2916</v>
      </c>
    </row>
    <row r="145" spans="1:9" x14ac:dyDescent="0.3">
      <c r="A145" s="22">
        <v>142</v>
      </c>
      <c r="B145" s="14">
        <v>1</v>
      </c>
      <c r="C145" s="14">
        <v>28</v>
      </c>
      <c r="D145" s="14">
        <v>0</v>
      </c>
      <c r="E145" s="14">
        <v>0</v>
      </c>
      <c r="F145" s="14">
        <v>9</v>
      </c>
      <c r="G145" s="14">
        <v>0</v>
      </c>
      <c r="H145" s="14">
        <v>1</v>
      </c>
      <c r="I145" s="19">
        <v>499</v>
      </c>
    </row>
    <row r="146" spans="1:9" x14ac:dyDescent="0.3">
      <c r="A146" s="22">
        <v>143</v>
      </c>
      <c r="B146" s="14">
        <v>0</v>
      </c>
      <c r="C146" s="14">
        <v>49</v>
      </c>
      <c r="D146" s="14">
        <v>0</v>
      </c>
      <c r="E146" s="14">
        <v>0</v>
      </c>
      <c r="F146" s="14" t="s">
        <v>1</v>
      </c>
      <c r="G146" s="14">
        <v>0</v>
      </c>
      <c r="H146" s="14">
        <v>0</v>
      </c>
      <c r="I146" s="19">
        <v>2950</v>
      </c>
    </row>
    <row r="147" spans="1:9" x14ac:dyDescent="0.3">
      <c r="A147" s="22">
        <v>144</v>
      </c>
      <c r="B147" s="14">
        <v>0</v>
      </c>
      <c r="C147" s="14">
        <v>52</v>
      </c>
      <c r="D147" s="14">
        <v>0</v>
      </c>
      <c r="E147" s="14">
        <v>0</v>
      </c>
      <c r="F147" s="14">
        <v>1</v>
      </c>
      <c r="G147" s="14">
        <v>0</v>
      </c>
      <c r="H147" s="14">
        <v>0</v>
      </c>
      <c r="I147" s="19">
        <v>2899</v>
      </c>
    </row>
    <row r="148" spans="1:9" x14ac:dyDescent="0.3">
      <c r="A148" s="22">
        <v>145</v>
      </c>
      <c r="B148" s="14">
        <v>0</v>
      </c>
      <c r="C148" s="14">
        <v>64</v>
      </c>
      <c r="D148" s="14">
        <v>0</v>
      </c>
      <c r="E148" s="14">
        <v>0</v>
      </c>
      <c r="F148" s="14">
        <v>5</v>
      </c>
      <c r="G148" s="14">
        <v>1</v>
      </c>
      <c r="H148" s="14">
        <v>1</v>
      </c>
      <c r="I148" s="19">
        <v>673</v>
      </c>
    </row>
    <row r="149" spans="1:9" x14ac:dyDescent="0.3">
      <c r="A149" s="22">
        <v>146</v>
      </c>
      <c r="B149" s="14">
        <v>0</v>
      </c>
      <c r="C149" s="14">
        <v>33</v>
      </c>
      <c r="D149" s="14">
        <v>1</v>
      </c>
      <c r="E149" s="14">
        <v>1</v>
      </c>
      <c r="F149" s="14">
        <v>1</v>
      </c>
      <c r="G149" s="14">
        <v>0</v>
      </c>
      <c r="H149" s="14">
        <v>0</v>
      </c>
      <c r="I149" s="19">
        <v>3000</v>
      </c>
    </row>
    <row r="150" spans="1:9" x14ac:dyDescent="0.3">
      <c r="A150" s="22">
        <v>147</v>
      </c>
      <c r="B150" s="14">
        <v>1</v>
      </c>
      <c r="C150" s="14">
        <v>76</v>
      </c>
      <c r="D150" s="14">
        <v>0</v>
      </c>
      <c r="E150" s="14">
        <v>0</v>
      </c>
      <c r="F150" s="14">
        <v>1</v>
      </c>
      <c r="G150" s="14">
        <v>1</v>
      </c>
      <c r="H150" s="14">
        <v>1</v>
      </c>
      <c r="I150" s="19">
        <v>2284</v>
      </c>
    </row>
    <row r="151" spans="1:9" x14ac:dyDescent="0.3">
      <c r="A151" s="22">
        <v>148</v>
      </c>
      <c r="B151" s="14">
        <v>1</v>
      </c>
      <c r="C151" s="14">
        <v>38</v>
      </c>
      <c r="D151" s="14">
        <v>0</v>
      </c>
      <c r="E151" s="14">
        <v>0</v>
      </c>
      <c r="F151" s="14">
        <v>2</v>
      </c>
      <c r="G151" s="14">
        <v>0</v>
      </c>
      <c r="H151" s="14">
        <v>1</v>
      </c>
      <c r="I151" s="19">
        <v>362</v>
      </c>
    </row>
    <row r="152" spans="1:9" x14ac:dyDescent="0.3">
      <c r="A152" s="22">
        <v>149</v>
      </c>
      <c r="B152" s="14">
        <v>0</v>
      </c>
      <c r="C152" s="14">
        <v>53</v>
      </c>
      <c r="D152" s="14">
        <v>1</v>
      </c>
      <c r="E152" s="14">
        <v>0</v>
      </c>
      <c r="F152" s="14">
        <v>1</v>
      </c>
      <c r="G152" s="14">
        <v>0</v>
      </c>
      <c r="H152" s="14">
        <v>1</v>
      </c>
      <c r="I152" s="19">
        <v>2152</v>
      </c>
    </row>
    <row r="153" spans="1:9" x14ac:dyDescent="0.3">
      <c r="A153" s="22">
        <v>150</v>
      </c>
      <c r="B153" s="14">
        <v>0</v>
      </c>
      <c r="C153" s="14">
        <v>72</v>
      </c>
      <c r="D153" s="14">
        <v>1</v>
      </c>
      <c r="E153" s="14">
        <v>0</v>
      </c>
      <c r="F153" s="14">
        <v>2</v>
      </c>
      <c r="G153" s="14">
        <v>1</v>
      </c>
      <c r="H153" s="14">
        <v>0</v>
      </c>
      <c r="I153" s="19">
        <v>2562</v>
      </c>
    </row>
    <row r="154" spans="1:9" x14ac:dyDescent="0.3">
      <c r="A154" s="22">
        <v>151</v>
      </c>
      <c r="B154" s="14">
        <v>1</v>
      </c>
      <c r="C154" s="14">
        <v>46</v>
      </c>
      <c r="D154" s="14">
        <v>0</v>
      </c>
      <c r="E154" s="14">
        <v>0</v>
      </c>
      <c r="F154" s="14">
        <v>1</v>
      </c>
      <c r="G154" s="14">
        <v>0</v>
      </c>
      <c r="H154" s="14">
        <v>0</v>
      </c>
      <c r="I154" s="19">
        <v>2730</v>
      </c>
    </row>
    <row r="155" spans="1:9" x14ac:dyDescent="0.3">
      <c r="A155" s="22">
        <v>152</v>
      </c>
      <c r="B155" s="14">
        <v>0</v>
      </c>
      <c r="C155" s="14">
        <v>69</v>
      </c>
      <c r="D155" s="14">
        <v>0</v>
      </c>
      <c r="E155" s="14">
        <v>0</v>
      </c>
      <c r="F155" s="14">
        <v>13</v>
      </c>
      <c r="G155" s="14">
        <v>0</v>
      </c>
      <c r="H155" s="14">
        <v>1</v>
      </c>
      <c r="I155" s="19">
        <v>802</v>
      </c>
    </row>
    <row r="156" spans="1:9" x14ac:dyDescent="0.3">
      <c r="A156" s="22">
        <v>153</v>
      </c>
      <c r="B156" s="14">
        <v>1</v>
      </c>
      <c r="C156" s="14">
        <v>43</v>
      </c>
      <c r="D156" s="14">
        <v>1</v>
      </c>
      <c r="E156" s="14">
        <v>0</v>
      </c>
      <c r="F156" s="14">
        <v>0</v>
      </c>
      <c r="G156" s="14">
        <v>1</v>
      </c>
      <c r="H156" s="14">
        <v>1</v>
      </c>
      <c r="I156" s="19">
        <v>1166</v>
      </c>
    </row>
    <row r="157" spans="1:9" x14ac:dyDescent="0.3">
      <c r="A157" s="22">
        <v>154</v>
      </c>
      <c r="B157" s="14">
        <v>1</v>
      </c>
      <c r="C157" s="14">
        <v>72</v>
      </c>
      <c r="D157" s="14">
        <v>1</v>
      </c>
      <c r="E157" s="14">
        <v>1</v>
      </c>
      <c r="F157" s="14">
        <v>2</v>
      </c>
      <c r="G157" s="14">
        <v>0</v>
      </c>
      <c r="H157" s="14">
        <v>1</v>
      </c>
      <c r="I157" s="19">
        <v>1193</v>
      </c>
    </row>
    <row r="158" spans="1:9" x14ac:dyDescent="0.3">
      <c r="A158" s="22">
        <v>155</v>
      </c>
      <c r="B158" s="14">
        <v>1</v>
      </c>
      <c r="C158" s="14">
        <v>73</v>
      </c>
      <c r="D158" s="14">
        <v>1</v>
      </c>
      <c r="E158" s="14">
        <v>0</v>
      </c>
      <c r="F158" s="14">
        <v>2</v>
      </c>
      <c r="G158" s="14">
        <v>1</v>
      </c>
      <c r="H158" s="14">
        <v>1</v>
      </c>
      <c r="I158" s="19">
        <v>45</v>
      </c>
    </row>
    <row r="159" spans="1:9" x14ac:dyDescent="0.3">
      <c r="A159" s="22">
        <v>156</v>
      </c>
      <c r="B159" s="14">
        <v>1</v>
      </c>
      <c r="C159" s="14">
        <v>68</v>
      </c>
      <c r="D159" s="14">
        <v>0</v>
      </c>
      <c r="E159" s="14">
        <v>0</v>
      </c>
      <c r="F159" s="14">
        <v>3</v>
      </c>
      <c r="G159" s="14">
        <v>0</v>
      </c>
      <c r="H159" s="14">
        <v>0</v>
      </c>
      <c r="I159" s="19">
        <v>2577</v>
      </c>
    </row>
    <row r="160" spans="1:9" x14ac:dyDescent="0.3">
      <c r="A160" s="22">
        <v>157</v>
      </c>
      <c r="B160" s="14">
        <v>0</v>
      </c>
      <c r="C160" s="14">
        <v>52</v>
      </c>
      <c r="D160" s="14">
        <v>0</v>
      </c>
      <c r="E160" s="14">
        <v>0</v>
      </c>
      <c r="F160" s="14">
        <v>6</v>
      </c>
      <c r="G160" s="14">
        <v>0</v>
      </c>
      <c r="H160" s="14">
        <v>1</v>
      </c>
      <c r="I160" s="19">
        <v>1136</v>
      </c>
    </row>
    <row r="161" spans="1:9" x14ac:dyDescent="0.3">
      <c r="A161" s="22">
        <v>158</v>
      </c>
      <c r="B161" s="14">
        <v>0</v>
      </c>
      <c r="C161" s="14">
        <v>73</v>
      </c>
      <c r="D161" s="14">
        <v>1</v>
      </c>
      <c r="E161" s="14">
        <v>0</v>
      </c>
      <c r="F161" s="14">
        <v>2</v>
      </c>
      <c r="G161" s="14">
        <v>0</v>
      </c>
      <c r="H161" s="14">
        <v>0</v>
      </c>
      <c r="I161" s="19">
        <v>2497</v>
      </c>
    </row>
    <row r="162" spans="1:9" x14ac:dyDescent="0.3">
      <c r="A162" s="22">
        <v>159</v>
      </c>
      <c r="B162" s="14">
        <v>1</v>
      </c>
      <c r="C162" s="14">
        <v>66</v>
      </c>
      <c r="D162" s="14">
        <v>1</v>
      </c>
      <c r="E162" s="14">
        <v>0</v>
      </c>
      <c r="F162" s="14">
        <v>1</v>
      </c>
      <c r="G162" s="14">
        <v>0</v>
      </c>
      <c r="H162" s="14">
        <v>0</v>
      </c>
      <c r="I162" s="19">
        <v>2648</v>
      </c>
    </row>
    <row r="163" spans="1:9" x14ac:dyDescent="0.3">
      <c r="A163" s="22">
        <v>160</v>
      </c>
      <c r="B163" s="14">
        <v>0</v>
      </c>
      <c r="C163" s="14">
        <v>75</v>
      </c>
      <c r="D163" s="14">
        <v>0</v>
      </c>
      <c r="E163" s="14">
        <v>0</v>
      </c>
      <c r="F163" s="14">
        <v>2</v>
      </c>
      <c r="G163" s="14">
        <v>0</v>
      </c>
      <c r="H163" s="14">
        <v>0</v>
      </c>
      <c r="I163" s="19">
        <v>2458</v>
      </c>
    </row>
    <row r="164" spans="1:9" x14ac:dyDescent="0.3">
      <c r="A164" s="22">
        <v>161</v>
      </c>
      <c r="B164" s="14">
        <v>1</v>
      </c>
      <c r="C164" s="14">
        <v>43</v>
      </c>
      <c r="D164" s="14">
        <v>1</v>
      </c>
      <c r="E164" s="14">
        <v>0</v>
      </c>
      <c r="F164" s="14">
        <v>6</v>
      </c>
      <c r="G164" s="14">
        <v>0</v>
      </c>
      <c r="H164" s="14">
        <v>1</v>
      </c>
      <c r="I164" s="19">
        <v>1135</v>
      </c>
    </row>
    <row r="165" spans="1:9" x14ac:dyDescent="0.3">
      <c r="A165" s="22">
        <v>162</v>
      </c>
      <c r="B165" s="14">
        <v>0</v>
      </c>
      <c r="C165" s="14">
        <v>57</v>
      </c>
      <c r="D165" s="14">
        <v>0</v>
      </c>
      <c r="E165" s="14">
        <v>0</v>
      </c>
      <c r="F165" s="14">
        <v>1</v>
      </c>
      <c r="G165" s="14">
        <v>0</v>
      </c>
      <c r="H165" s="14">
        <v>1</v>
      </c>
      <c r="I165" s="19">
        <v>580</v>
      </c>
    </row>
    <row r="166" spans="1:9" x14ac:dyDescent="0.3">
      <c r="A166" s="22">
        <v>163</v>
      </c>
      <c r="B166" s="14">
        <v>1</v>
      </c>
      <c r="C166" s="14">
        <v>74</v>
      </c>
      <c r="D166" s="14">
        <v>1</v>
      </c>
      <c r="E166" s="14">
        <v>0</v>
      </c>
      <c r="F166" s="14">
        <v>6</v>
      </c>
      <c r="G166" s="14">
        <v>1</v>
      </c>
      <c r="H166" s="14">
        <v>1</v>
      </c>
      <c r="I166" s="19">
        <v>485</v>
      </c>
    </row>
    <row r="167" spans="1:9" x14ac:dyDescent="0.3">
      <c r="A167" s="22">
        <v>164</v>
      </c>
      <c r="B167" s="14">
        <v>0</v>
      </c>
      <c r="C167" s="14">
        <v>67</v>
      </c>
      <c r="D167" s="14">
        <v>0</v>
      </c>
      <c r="E167" s="14">
        <v>0</v>
      </c>
      <c r="F167" s="14">
        <v>1</v>
      </c>
      <c r="G167" s="14">
        <v>0</v>
      </c>
      <c r="H167" s="14">
        <v>0</v>
      </c>
      <c r="I167" s="19">
        <v>2656</v>
      </c>
    </row>
    <row r="168" spans="1:9" x14ac:dyDescent="0.3">
      <c r="A168" s="22">
        <v>165</v>
      </c>
      <c r="B168" s="14">
        <v>0</v>
      </c>
      <c r="C168" s="14">
        <v>66</v>
      </c>
      <c r="D168" s="14">
        <v>0</v>
      </c>
      <c r="E168" s="14">
        <v>1</v>
      </c>
      <c r="F168" s="14">
        <v>2</v>
      </c>
      <c r="G168" s="14">
        <v>1</v>
      </c>
      <c r="H168" s="14">
        <v>1</v>
      </c>
      <c r="I168" s="19">
        <v>806</v>
      </c>
    </row>
    <row r="169" spans="1:9" x14ac:dyDescent="0.3">
      <c r="A169" s="22">
        <v>166</v>
      </c>
      <c r="B169" s="14">
        <v>1</v>
      </c>
      <c r="C169" s="14">
        <v>57</v>
      </c>
      <c r="D169" s="14">
        <v>1</v>
      </c>
      <c r="E169" s="14">
        <v>0</v>
      </c>
      <c r="F169" s="14">
        <v>3</v>
      </c>
      <c r="G169" s="14">
        <v>0</v>
      </c>
      <c r="H169" s="14">
        <v>0</v>
      </c>
      <c r="I169" s="19">
        <v>2435</v>
      </c>
    </row>
    <row r="170" spans="1:9" x14ac:dyDescent="0.3">
      <c r="A170" s="22">
        <v>167</v>
      </c>
      <c r="B170" s="14">
        <v>0</v>
      </c>
      <c r="C170" s="14">
        <v>81</v>
      </c>
      <c r="D170" s="14">
        <v>0</v>
      </c>
      <c r="E170" s="14">
        <v>0</v>
      </c>
      <c r="F170" s="14">
        <v>3</v>
      </c>
      <c r="G170" s="14">
        <v>0</v>
      </c>
      <c r="H170" s="14">
        <v>1</v>
      </c>
      <c r="I170" s="19">
        <v>1439</v>
      </c>
    </row>
    <row r="171" spans="1:9" x14ac:dyDescent="0.3">
      <c r="A171" s="22">
        <v>168</v>
      </c>
      <c r="B171" s="14">
        <v>1</v>
      </c>
      <c r="C171" s="14">
        <v>50</v>
      </c>
      <c r="D171" s="14">
        <v>0</v>
      </c>
      <c r="E171" s="14">
        <v>0</v>
      </c>
      <c r="F171" s="14">
        <v>4</v>
      </c>
      <c r="G171" s="14">
        <v>1</v>
      </c>
      <c r="H171" s="14">
        <v>1</v>
      </c>
      <c r="I171" s="19">
        <v>717</v>
      </c>
    </row>
    <row r="172" spans="1:9" x14ac:dyDescent="0.3">
      <c r="A172" s="22">
        <v>169</v>
      </c>
      <c r="B172" s="14">
        <v>1</v>
      </c>
      <c r="C172" s="14">
        <v>62</v>
      </c>
      <c r="D172" s="14">
        <v>1</v>
      </c>
      <c r="E172" s="14">
        <v>0</v>
      </c>
      <c r="F172" s="14">
        <v>2</v>
      </c>
      <c r="G172" s="14">
        <v>0</v>
      </c>
      <c r="H172" s="14">
        <v>0</v>
      </c>
      <c r="I172" s="19">
        <v>2568</v>
      </c>
    </row>
    <row r="173" spans="1:9" x14ac:dyDescent="0.3">
      <c r="A173" s="22">
        <v>170</v>
      </c>
      <c r="B173" s="14">
        <v>0</v>
      </c>
      <c r="C173" s="14">
        <v>48</v>
      </c>
      <c r="D173" s="14">
        <v>0</v>
      </c>
      <c r="E173" s="14">
        <v>0</v>
      </c>
      <c r="F173" s="14">
        <v>4</v>
      </c>
      <c r="G173" s="14">
        <v>0</v>
      </c>
      <c r="H173" s="14">
        <v>0</v>
      </c>
      <c r="I173" s="19">
        <v>2631</v>
      </c>
    </row>
    <row r="174" spans="1:9" x14ac:dyDescent="0.3">
      <c r="A174" s="22">
        <v>171</v>
      </c>
      <c r="B174" s="14">
        <v>1</v>
      </c>
      <c r="C174" s="14">
        <v>45</v>
      </c>
      <c r="D174" s="14">
        <v>0</v>
      </c>
      <c r="E174" s="14">
        <v>0</v>
      </c>
      <c r="F174" s="14">
        <v>2</v>
      </c>
      <c r="G174" s="14">
        <v>0</v>
      </c>
      <c r="H174" s="14">
        <v>0</v>
      </c>
      <c r="I174" s="19">
        <v>1474</v>
      </c>
    </row>
    <row r="175" spans="1:9" x14ac:dyDescent="0.3">
      <c r="A175" s="22">
        <v>172</v>
      </c>
      <c r="B175" s="14">
        <v>1</v>
      </c>
      <c r="C175" s="14">
        <v>46</v>
      </c>
      <c r="D175" s="14">
        <v>0</v>
      </c>
      <c r="E175" s="14">
        <v>1</v>
      </c>
      <c r="F175" s="14">
        <v>2</v>
      </c>
      <c r="G175" s="14">
        <v>1</v>
      </c>
      <c r="H175" s="14">
        <v>1</v>
      </c>
      <c r="I175" s="19">
        <v>2593</v>
      </c>
    </row>
    <row r="176" spans="1:9" x14ac:dyDescent="0.3">
      <c r="A176" s="22">
        <v>173</v>
      </c>
      <c r="B176" s="14">
        <v>0</v>
      </c>
      <c r="C176" s="14">
        <v>72</v>
      </c>
      <c r="D176" s="14">
        <v>0</v>
      </c>
      <c r="E176" s="14">
        <v>0</v>
      </c>
      <c r="F176" s="14">
        <v>2</v>
      </c>
      <c r="G176" s="14">
        <v>1</v>
      </c>
      <c r="H176" s="14">
        <v>1</v>
      </c>
      <c r="I176" s="19">
        <v>1550</v>
      </c>
    </row>
    <row r="177" spans="1:9" x14ac:dyDescent="0.3">
      <c r="A177" s="22">
        <v>174</v>
      </c>
      <c r="B177" s="14">
        <v>0</v>
      </c>
      <c r="C177" s="14">
        <v>55</v>
      </c>
      <c r="D177" s="14">
        <v>0</v>
      </c>
      <c r="E177" s="14">
        <v>0</v>
      </c>
      <c r="F177" s="14">
        <v>4</v>
      </c>
      <c r="G177" s="14">
        <v>0</v>
      </c>
      <c r="H177" s="14">
        <v>1</v>
      </c>
      <c r="I177" s="19">
        <v>670</v>
      </c>
    </row>
    <row r="178" spans="1:9" x14ac:dyDescent="0.3">
      <c r="A178" s="22">
        <v>175</v>
      </c>
      <c r="B178" s="14">
        <v>1</v>
      </c>
      <c r="C178" s="14">
        <v>67</v>
      </c>
      <c r="D178" s="14">
        <v>1</v>
      </c>
      <c r="E178" s="14">
        <v>0</v>
      </c>
      <c r="F178" s="14">
        <v>1</v>
      </c>
      <c r="G178" s="14">
        <v>1</v>
      </c>
      <c r="H178" s="14">
        <v>1</v>
      </c>
      <c r="I178" s="19">
        <v>430</v>
      </c>
    </row>
    <row r="179" spans="1:9" x14ac:dyDescent="0.3">
      <c r="A179" s="22">
        <v>176</v>
      </c>
      <c r="B179" s="14">
        <v>0</v>
      </c>
      <c r="C179" s="14">
        <v>41</v>
      </c>
      <c r="D179" s="14">
        <v>0</v>
      </c>
      <c r="E179" s="14">
        <v>0</v>
      </c>
      <c r="F179" s="14">
        <v>2</v>
      </c>
      <c r="G179" s="14">
        <v>1</v>
      </c>
      <c r="H179" s="14">
        <v>0</v>
      </c>
      <c r="I179" s="19">
        <v>2821</v>
      </c>
    </row>
    <row r="180" spans="1:9" x14ac:dyDescent="0.3">
      <c r="A180" s="22">
        <v>177</v>
      </c>
      <c r="B180" s="14">
        <v>1</v>
      </c>
      <c r="C180" s="14">
        <v>56</v>
      </c>
      <c r="D180" s="14">
        <v>0</v>
      </c>
      <c r="E180" s="14">
        <v>0</v>
      </c>
      <c r="F180" s="14">
        <v>2</v>
      </c>
      <c r="G180" s="14">
        <v>0</v>
      </c>
      <c r="H180" s="14">
        <v>0</v>
      </c>
      <c r="I180" s="19">
        <v>2672</v>
      </c>
    </row>
    <row r="181" spans="1:9" x14ac:dyDescent="0.3">
      <c r="A181" s="22">
        <v>178</v>
      </c>
      <c r="B181" s="14">
        <v>1</v>
      </c>
      <c r="C181" s="14">
        <v>50</v>
      </c>
      <c r="D181" s="14">
        <v>0</v>
      </c>
      <c r="E181" s="14">
        <v>0</v>
      </c>
      <c r="F181" s="14">
        <v>4</v>
      </c>
      <c r="G181" s="14">
        <v>0</v>
      </c>
      <c r="H181" s="14">
        <v>0</v>
      </c>
      <c r="I181" s="19">
        <v>2699</v>
      </c>
    </row>
    <row r="182" spans="1:9" x14ac:dyDescent="0.3">
      <c r="A182" s="22">
        <v>179</v>
      </c>
      <c r="B182" s="14">
        <v>0</v>
      </c>
      <c r="C182" s="14">
        <v>65</v>
      </c>
      <c r="D182" s="14">
        <v>0</v>
      </c>
      <c r="E182" s="14">
        <v>0</v>
      </c>
      <c r="F182" s="14">
        <v>1</v>
      </c>
      <c r="G182" s="14">
        <v>0</v>
      </c>
      <c r="H182" s="14">
        <v>0</v>
      </c>
      <c r="I182" s="19">
        <v>2927</v>
      </c>
    </row>
    <row r="183" spans="1:9" x14ac:dyDescent="0.3">
      <c r="A183" s="22">
        <v>180</v>
      </c>
      <c r="B183" s="14">
        <v>1</v>
      </c>
      <c r="C183" s="14">
        <v>74</v>
      </c>
      <c r="D183" s="14">
        <v>0</v>
      </c>
      <c r="E183" s="14">
        <v>1</v>
      </c>
      <c r="F183" s="14">
        <v>1</v>
      </c>
      <c r="G183" s="14">
        <v>0</v>
      </c>
      <c r="H183" s="14">
        <v>1</v>
      </c>
      <c r="I183" s="19">
        <v>993</v>
      </c>
    </row>
    <row r="184" spans="1:9" x14ac:dyDescent="0.3">
      <c r="A184" s="22">
        <v>181</v>
      </c>
      <c r="B184" s="14">
        <v>0</v>
      </c>
      <c r="C184" s="14">
        <v>74</v>
      </c>
      <c r="D184" s="14">
        <v>0</v>
      </c>
      <c r="E184" s="14">
        <v>0</v>
      </c>
      <c r="F184" s="14">
        <v>2</v>
      </c>
      <c r="G184" s="14">
        <v>0</v>
      </c>
      <c r="H184" s="14">
        <v>0</v>
      </c>
      <c r="I184" s="19">
        <v>2580</v>
      </c>
    </row>
    <row r="185" spans="1:9" x14ac:dyDescent="0.3">
      <c r="A185" s="22">
        <v>182</v>
      </c>
      <c r="B185" s="14">
        <v>0</v>
      </c>
      <c r="C185" s="14">
        <v>58</v>
      </c>
      <c r="D185" s="14">
        <v>0</v>
      </c>
      <c r="E185" s="14">
        <v>0</v>
      </c>
      <c r="F185" s="14">
        <v>4</v>
      </c>
      <c r="G185" s="14">
        <v>0</v>
      </c>
      <c r="H185" s="14">
        <v>0</v>
      </c>
      <c r="I185" s="19">
        <v>2621</v>
      </c>
    </row>
    <row r="186" spans="1:9" x14ac:dyDescent="0.3">
      <c r="A186" s="22">
        <v>183</v>
      </c>
      <c r="B186" s="14">
        <v>0</v>
      </c>
      <c r="C186" s="14">
        <v>56</v>
      </c>
      <c r="D186" s="14">
        <v>0</v>
      </c>
      <c r="E186" s="14">
        <v>0</v>
      </c>
      <c r="F186" s="14">
        <v>4</v>
      </c>
      <c r="G186" s="14">
        <v>0</v>
      </c>
      <c r="H186" s="14">
        <v>0</v>
      </c>
      <c r="I186" s="19">
        <v>2779</v>
      </c>
    </row>
    <row r="187" spans="1:9" x14ac:dyDescent="0.3">
      <c r="A187" s="22">
        <v>184</v>
      </c>
      <c r="B187" s="14">
        <v>0</v>
      </c>
      <c r="C187" s="14">
        <v>75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9">
        <v>2794</v>
      </c>
    </row>
    <row r="188" spans="1:9" x14ac:dyDescent="0.3">
      <c r="A188" s="22">
        <v>185</v>
      </c>
      <c r="B188" s="14">
        <v>1</v>
      </c>
      <c r="C188" s="14">
        <v>67</v>
      </c>
      <c r="D188" s="14">
        <v>0</v>
      </c>
      <c r="E188" s="14">
        <v>0</v>
      </c>
      <c r="F188" s="14">
        <v>4</v>
      </c>
      <c r="G188" s="14">
        <v>0</v>
      </c>
      <c r="H188" s="14">
        <v>0</v>
      </c>
      <c r="I188" s="19">
        <v>2656</v>
      </c>
    </row>
    <row r="189" spans="1:9" x14ac:dyDescent="0.3">
      <c r="A189" s="22">
        <v>186</v>
      </c>
      <c r="B189" s="14">
        <v>0</v>
      </c>
      <c r="C189" s="14">
        <v>58</v>
      </c>
      <c r="D189" s="14">
        <v>0</v>
      </c>
      <c r="E189" s="14">
        <v>0</v>
      </c>
      <c r="F189" s="14">
        <v>6</v>
      </c>
      <c r="G189" s="14">
        <v>1</v>
      </c>
      <c r="H189" s="14">
        <v>0</v>
      </c>
      <c r="I189" s="19">
        <v>2513</v>
      </c>
    </row>
    <row r="190" spans="1:9" x14ac:dyDescent="0.3">
      <c r="A190" s="22">
        <v>187</v>
      </c>
      <c r="B190" s="14">
        <v>0</v>
      </c>
      <c r="C190" s="14">
        <v>58</v>
      </c>
      <c r="D190" s="14">
        <v>0</v>
      </c>
      <c r="E190" s="14">
        <v>0</v>
      </c>
      <c r="F190" s="14">
        <v>2</v>
      </c>
      <c r="G190" s="14">
        <v>1</v>
      </c>
      <c r="H190" s="14">
        <v>0</v>
      </c>
      <c r="I190" s="19">
        <v>2488</v>
      </c>
    </row>
    <row r="191" spans="1:9" x14ac:dyDescent="0.3">
      <c r="A191" s="22">
        <v>188</v>
      </c>
      <c r="B191" s="14">
        <v>1</v>
      </c>
      <c r="C191" s="14">
        <v>41</v>
      </c>
      <c r="D191" s="14">
        <v>0</v>
      </c>
      <c r="E191" s="14">
        <v>0</v>
      </c>
      <c r="F191" s="14">
        <v>33</v>
      </c>
      <c r="G191" s="14">
        <v>0</v>
      </c>
      <c r="H191" s="14">
        <v>1</v>
      </c>
      <c r="I191" s="19">
        <v>1112</v>
      </c>
    </row>
    <row r="192" spans="1:9" x14ac:dyDescent="0.3">
      <c r="A192" s="22">
        <v>189</v>
      </c>
      <c r="B192" s="14">
        <v>1</v>
      </c>
      <c r="C192" s="14">
        <v>72</v>
      </c>
      <c r="D192" s="14">
        <v>0</v>
      </c>
      <c r="E192" s="14">
        <v>0</v>
      </c>
      <c r="F192" s="14" t="s">
        <v>1</v>
      </c>
      <c r="G192" s="14">
        <v>0</v>
      </c>
      <c r="H192" s="14">
        <v>0</v>
      </c>
      <c r="I192" s="19">
        <v>2618</v>
      </c>
    </row>
    <row r="193" spans="1:9" x14ac:dyDescent="0.3">
      <c r="A193" s="22">
        <v>190</v>
      </c>
      <c r="B193" s="14">
        <v>1</v>
      </c>
      <c r="C193" s="14">
        <v>48</v>
      </c>
      <c r="D193" s="14">
        <v>0</v>
      </c>
      <c r="E193" s="14">
        <v>1</v>
      </c>
      <c r="F193" s="14">
        <v>2</v>
      </c>
      <c r="G193" s="14">
        <v>0</v>
      </c>
      <c r="H193" s="14">
        <v>1</v>
      </c>
      <c r="I193" s="19">
        <v>795</v>
      </c>
    </row>
    <row r="194" spans="1:9" x14ac:dyDescent="0.3">
      <c r="A194" s="22">
        <v>191</v>
      </c>
      <c r="B194" s="14">
        <v>0</v>
      </c>
      <c r="C194" s="14">
        <v>69</v>
      </c>
      <c r="D194" s="14">
        <v>0</v>
      </c>
      <c r="E194" s="14">
        <v>0</v>
      </c>
      <c r="F194" s="14">
        <v>1</v>
      </c>
      <c r="G194" s="14">
        <v>0</v>
      </c>
      <c r="H194" s="14">
        <v>1</v>
      </c>
      <c r="I194" s="19">
        <v>363</v>
      </c>
    </row>
    <row r="195" spans="1:9" x14ac:dyDescent="0.3">
      <c r="A195" s="22">
        <v>192</v>
      </c>
      <c r="B195" s="14">
        <v>1</v>
      </c>
      <c r="C195" s="14">
        <v>57</v>
      </c>
      <c r="D195" s="14">
        <v>1</v>
      </c>
      <c r="E195" s="14">
        <v>1</v>
      </c>
      <c r="F195" s="14">
        <v>1</v>
      </c>
      <c r="G195" s="14">
        <v>0</v>
      </c>
      <c r="H195" s="14">
        <v>1</v>
      </c>
      <c r="I195" s="19">
        <v>949</v>
      </c>
    </row>
    <row r="196" spans="1:9" x14ac:dyDescent="0.3">
      <c r="A196" s="22">
        <v>193</v>
      </c>
      <c r="B196" s="14">
        <v>0</v>
      </c>
      <c r="C196" s="14">
        <v>45</v>
      </c>
      <c r="D196" s="14">
        <v>1</v>
      </c>
      <c r="E196" s="14">
        <v>1</v>
      </c>
      <c r="F196" s="14">
        <v>1</v>
      </c>
      <c r="G196" s="14">
        <v>1</v>
      </c>
      <c r="H196" s="14">
        <v>1</v>
      </c>
      <c r="I196" s="19">
        <v>127</v>
      </c>
    </row>
    <row r="197" spans="1:9" x14ac:dyDescent="0.3">
      <c r="A197" s="22">
        <v>194</v>
      </c>
      <c r="B197" s="14">
        <v>0</v>
      </c>
      <c r="C197" s="14">
        <v>76</v>
      </c>
      <c r="D197" s="14">
        <v>0</v>
      </c>
      <c r="E197" s="14">
        <v>0</v>
      </c>
      <c r="F197" s="14">
        <v>4</v>
      </c>
      <c r="G197" s="14">
        <v>0</v>
      </c>
      <c r="H197" s="14">
        <v>0</v>
      </c>
      <c r="I197" s="19">
        <v>2871</v>
      </c>
    </row>
    <row r="198" spans="1:9" x14ac:dyDescent="0.3">
      <c r="A198" s="22">
        <v>195</v>
      </c>
      <c r="B198" s="14">
        <v>1</v>
      </c>
      <c r="C198" s="14">
        <v>59</v>
      </c>
      <c r="D198" s="14">
        <v>0</v>
      </c>
      <c r="E198" s="14">
        <v>1</v>
      </c>
      <c r="F198" s="14">
        <v>2</v>
      </c>
      <c r="G198" s="14">
        <v>0</v>
      </c>
      <c r="H198" s="14">
        <v>0</v>
      </c>
      <c r="I198" s="19">
        <v>2558</v>
      </c>
    </row>
    <row r="199" spans="1:9" x14ac:dyDescent="0.3">
      <c r="A199" s="22">
        <v>196</v>
      </c>
      <c r="B199" s="14">
        <v>0</v>
      </c>
      <c r="C199" s="14">
        <v>66</v>
      </c>
      <c r="D199" s="14">
        <v>0</v>
      </c>
      <c r="E199" s="14">
        <v>0</v>
      </c>
      <c r="F199" s="14">
        <v>1</v>
      </c>
      <c r="G199" s="14">
        <v>0</v>
      </c>
      <c r="H199" s="14">
        <v>1</v>
      </c>
      <c r="I199" s="19">
        <v>2083</v>
      </c>
    </row>
    <row r="200" spans="1:9" x14ac:dyDescent="0.3">
      <c r="A200" s="22">
        <v>197</v>
      </c>
      <c r="B200" s="14">
        <v>0</v>
      </c>
      <c r="C200" s="14">
        <v>65</v>
      </c>
      <c r="D200" s="14">
        <v>0</v>
      </c>
      <c r="E200" s="14">
        <v>0</v>
      </c>
      <c r="F200" s="14">
        <v>1</v>
      </c>
      <c r="G200" s="14">
        <v>0</v>
      </c>
      <c r="H200" s="14">
        <v>0</v>
      </c>
      <c r="I200" s="19">
        <v>2747</v>
      </c>
    </row>
    <row r="201" spans="1:9" x14ac:dyDescent="0.3">
      <c r="A201" s="22">
        <v>198</v>
      </c>
      <c r="B201" s="14">
        <v>1</v>
      </c>
      <c r="C201" s="14">
        <v>69</v>
      </c>
      <c r="D201" s="14">
        <v>0</v>
      </c>
      <c r="E201" s="14">
        <v>0</v>
      </c>
      <c r="F201" s="14">
        <v>1</v>
      </c>
      <c r="G201" s="14">
        <v>0</v>
      </c>
      <c r="H201" s="14">
        <v>1</v>
      </c>
      <c r="I201" s="19">
        <v>1105</v>
      </c>
    </row>
    <row r="202" spans="1:9" x14ac:dyDescent="0.3">
      <c r="A202" s="22">
        <v>199</v>
      </c>
      <c r="B202" s="14">
        <v>0</v>
      </c>
      <c r="C202" s="14">
        <v>32</v>
      </c>
      <c r="D202" s="14">
        <v>0</v>
      </c>
      <c r="E202" s="14">
        <v>0</v>
      </c>
      <c r="F202" s="14" t="s">
        <v>1</v>
      </c>
      <c r="G202" s="14">
        <v>1</v>
      </c>
      <c r="H202" s="14">
        <v>1</v>
      </c>
      <c r="I202" s="19">
        <v>490</v>
      </c>
    </row>
    <row r="203" spans="1:9" x14ac:dyDescent="0.3">
      <c r="A203" s="23">
        <v>200</v>
      </c>
      <c r="B203" s="20">
        <v>0</v>
      </c>
      <c r="C203" s="20">
        <v>56</v>
      </c>
      <c r="D203" s="20">
        <v>0</v>
      </c>
      <c r="E203" s="20">
        <v>0</v>
      </c>
      <c r="F203" s="20">
        <v>1</v>
      </c>
      <c r="G203" s="20">
        <v>1</v>
      </c>
      <c r="H203" s="20">
        <v>0</v>
      </c>
      <c r="I203" s="21">
        <v>2507</v>
      </c>
    </row>
  </sheetData>
  <sheetProtection password="8401" sheet="1" scenarios="1"/>
  <phoneticPr fontId="18"/>
  <hyperlinks>
    <hyperlink ref="L22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8"/>
  <sheetViews>
    <sheetView workbookViewId="0"/>
  </sheetViews>
  <sheetFormatPr defaultRowHeight="13.5" x14ac:dyDescent="0.3"/>
  <cols>
    <col min="1" max="1" width="12.75" bestFit="1" customWidth="1"/>
    <col min="4" max="4" width="9.08203125" bestFit="1" customWidth="1"/>
    <col min="5" max="5" width="12.33203125" bestFit="1" customWidth="1"/>
    <col min="6" max="8" width="9.08203125" bestFit="1" customWidth="1"/>
  </cols>
  <sheetData>
    <row r="1" spans="1:3" x14ac:dyDescent="0.3">
      <c r="A1" t="s">
        <v>8</v>
      </c>
    </row>
    <row r="3" spans="1:3" x14ac:dyDescent="0.3">
      <c r="A3" t="s">
        <v>77</v>
      </c>
    </row>
    <row r="4" spans="1:3" x14ac:dyDescent="0.3">
      <c r="A4" s="7" t="s">
        <v>9</v>
      </c>
    </row>
    <row r="5" spans="1:3" x14ac:dyDescent="0.3">
      <c r="A5" s="7" t="s">
        <v>21</v>
      </c>
    </row>
    <row r="6" spans="1:3" x14ac:dyDescent="0.3">
      <c r="A6" s="7" t="s">
        <v>22</v>
      </c>
    </row>
    <row r="7" spans="1:3" x14ac:dyDescent="0.3">
      <c r="A7" s="7" t="s">
        <v>29</v>
      </c>
    </row>
    <row r="8" spans="1:3" x14ac:dyDescent="0.3">
      <c r="A8" s="7" t="s">
        <v>31</v>
      </c>
    </row>
    <row r="9" spans="1:3" x14ac:dyDescent="0.3">
      <c r="A9" s="7" t="s">
        <v>108</v>
      </c>
    </row>
    <row r="10" spans="1:3" x14ac:dyDescent="0.3">
      <c r="A10" s="7" t="s">
        <v>35</v>
      </c>
    </row>
    <row r="11" spans="1:3" x14ac:dyDescent="0.3">
      <c r="A11" s="7" t="s">
        <v>59</v>
      </c>
    </row>
    <row r="12" spans="1:3" x14ac:dyDescent="0.3">
      <c r="A12" s="7" t="s">
        <v>78</v>
      </c>
    </row>
    <row r="13" spans="1:3" x14ac:dyDescent="0.3">
      <c r="A13" s="7" t="s">
        <v>74</v>
      </c>
    </row>
    <row r="15" spans="1:3" x14ac:dyDescent="0.3">
      <c r="A15" t="s">
        <v>9</v>
      </c>
    </row>
    <row r="16" spans="1:3" x14ac:dyDescent="0.3">
      <c r="B16" t="s">
        <v>10</v>
      </c>
      <c r="C16" t="s">
        <v>11</v>
      </c>
    </row>
    <row r="17" spans="1:3" x14ac:dyDescent="0.3">
      <c r="A17" t="s">
        <v>12</v>
      </c>
      <c r="B17">
        <v>195</v>
      </c>
      <c r="C17" s="1">
        <v>0.97499999999999998</v>
      </c>
    </row>
    <row r="18" spans="1:3" x14ac:dyDescent="0.3">
      <c r="A18" t="s">
        <v>13</v>
      </c>
      <c r="B18">
        <v>0</v>
      </c>
      <c r="C18" s="1">
        <v>0</v>
      </c>
    </row>
    <row r="19" spans="1:3" x14ac:dyDescent="0.3">
      <c r="A19" t="s">
        <v>14</v>
      </c>
      <c r="B19">
        <v>0</v>
      </c>
      <c r="C19" s="1">
        <v>0</v>
      </c>
    </row>
    <row r="20" spans="1:3" x14ac:dyDescent="0.3">
      <c r="A20" t="s">
        <v>15</v>
      </c>
      <c r="B20">
        <v>5</v>
      </c>
      <c r="C20" s="1">
        <v>2.5000000000000001E-2</v>
      </c>
    </row>
    <row r="21" spans="1:3" x14ac:dyDescent="0.3">
      <c r="A21" t="s">
        <v>16</v>
      </c>
      <c r="B21">
        <v>0</v>
      </c>
      <c r="C21" s="1">
        <v>0</v>
      </c>
    </row>
    <row r="22" spans="1:3" x14ac:dyDescent="0.3">
      <c r="A22" t="s">
        <v>17</v>
      </c>
      <c r="B22">
        <v>0</v>
      </c>
      <c r="C22" s="1">
        <v>0</v>
      </c>
    </row>
    <row r="23" spans="1:3" x14ac:dyDescent="0.3">
      <c r="A23" t="s">
        <v>18</v>
      </c>
      <c r="B23">
        <v>0</v>
      </c>
      <c r="C23" s="1">
        <v>0</v>
      </c>
    </row>
    <row r="24" spans="1:3" x14ac:dyDescent="0.3">
      <c r="A24" t="s">
        <v>19</v>
      </c>
      <c r="B24">
        <v>0</v>
      </c>
      <c r="C24" s="1">
        <v>0</v>
      </c>
    </row>
    <row r="25" spans="1:3" x14ac:dyDescent="0.3">
      <c r="A25" t="s">
        <v>20</v>
      </c>
      <c r="B25">
        <v>200</v>
      </c>
      <c r="C25" s="1">
        <v>1</v>
      </c>
    </row>
    <row r="27" spans="1:3" x14ac:dyDescent="0.3">
      <c r="A27" t="s">
        <v>21</v>
      </c>
    </row>
    <row r="28" spans="1:3" x14ac:dyDescent="0.3">
      <c r="A28" s="2" t="s">
        <v>81</v>
      </c>
      <c r="B28" t="s">
        <v>10</v>
      </c>
      <c r="C28" t="s">
        <v>11</v>
      </c>
    </row>
    <row r="29" spans="1:3" x14ac:dyDescent="0.3">
      <c r="A29" s="2" t="s">
        <v>106</v>
      </c>
      <c r="B29">
        <v>90</v>
      </c>
      <c r="C29" s="1">
        <v>0.46153846153846156</v>
      </c>
    </row>
    <row r="30" spans="1:3" x14ac:dyDescent="0.3">
      <c r="A30" s="2" t="s">
        <v>107</v>
      </c>
      <c r="B30">
        <v>105</v>
      </c>
      <c r="C30" s="1">
        <v>0.53846153846153844</v>
      </c>
    </row>
    <row r="31" spans="1:3" x14ac:dyDescent="0.3">
      <c r="A31" s="2" t="s">
        <v>20</v>
      </c>
      <c r="B31">
        <v>195</v>
      </c>
      <c r="C31" s="1">
        <v>1</v>
      </c>
    </row>
    <row r="33" spans="1:8" x14ac:dyDescent="0.3">
      <c r="A33" t="s">
        <v>22</v>
      </c>
    </row>
    <row r="34" spans="1:8" x14ac:dyDescent="0.3">
      <c r="A34" s="2" t="s">
        <v>81</v>
      </c>
      <c r="B34" t="s">
        <v>23</v>
      </c>
      <c r="C34" t="s">
        <v>10</v>
      </c>
      <c r="D34" t="s">
        <v>24</v>
      </c>
      <c r="E34" t="s">
        <v>25</v>
      </c>
      <c r="F34" t="s">
        <v>26</v>
      </c>
      <c r="G34" t="s">
        <v>27</v>
      </c>
      <c r="H34" t="s">
        <v>28</v>
      </c>
    </row>
    <row r="35" spans="1:8" x14ac:dyDescent="0.3">
      <c r="A35" t="s">
        <v>20</v>
      </c>
      <c r="B35" t="s">
        <v>79</v>
      </c>
      <c r="C35" s="2">
        <v>195</v>
      </c>
      <c r="D35" s="3">
        <v>1861.9743589743589</v>
      </c>
      <c r="E35" s="3">
        <v>1080257.0354216227</v>
      </c>
      <c r="F35" s="3">
        <v>1039.3541434090801</v>
      </c>
      <c r="G35" s="3">
        <v>23</v>
      </c>
      <c r="H35" s="3">
        <v>3329</v>
      </c>
    </row>
    <row r="36" spans="1:8" x14ac:dyDescent="0.3">
      <c r="B36" t="s">
        <v>2</v>
      </c>
      <c r="C36" s="2">
        <v>195</v>
      </c>
      <c r="D36" s="3">
        <v>0.48717948717948717</v>
      </c>
      <c r="E36" s="3">
        <v>0.25112344699973566</v>
      </c>
      <c r="F36" s="3">
        <v>0.50112218769451389</v>
      </c>
      <c r="G36" s="3">
        <v>0</v>
      </c>
      <c r="H36" s="3">
        <v>1</v>
      </c>
    </row>
    <row r="37" spans="1:8" x14ac:dyDescent="0.3">
      <c r="B37" t="s">
        <v>4</v>
      </c>
      <c r="C37" s="2">
        <v>195</v>
      </c>
      <c r="D37" s="3">
        <v>59.266666666666666</v>
      </c>
      <c r="E37" s="3">
        <v>134.3202749140892</v>
      </c>
      <c r="F37" s="3">
        <v>11.589662415881197</v>
      </c>
      <c r="G37" s="3">
        <v>25</v>
      </c>
      <c r="H37" s="3">
        <v>81</v>
      </c>
    </row>
    <row r="38" spans="1:8" x14ac:dyDescent="0.3">
      <c r="B38" t="s">
        <v>6</v>
      </c>
      <c r="C38" s="2">
        <v>195</v>
      </c>
      <c r="D38" s="3">
        <v>0.22051282051282051</v>
      </c>
      <c r="E38" s="3">
        <v>0.17277293153581813</v>
      </c>
      <c r="F38" s="3">
        <v>0.41565963423914298</v>
      </c>
      <c r="G38" s="3">
        <v>0</v>
      </c>
      <c r="H38" s="3">
        <v>1</v>
      </c>
    </row>
    <row r="39" spans="1:8" x14ac:dyDescent="0.3">
      <c r="B39" t="s">
        <v>103</v>
      </c>
      <c r="C39" s="2">
        <v>195</v>
      </c>
      <c r="D39" s="3">
        <v>0.13846153846153847</v>
      </c>
      <c r="E39" s="3">
        <v>0.11990483743061062</v>
      </c>
      <c r="F39" s="3">
        <v>0.34627277893390729</v>
      </c>
      <c r="G39" s="3">
        <v>0</v>
      </c>
      <c r="H39" s="3">
        <v>1</v>
      </c>
    </row>
    <row r="40" spans="1:8" x14ac:dyDescent="0.3">
      <c r="B40" t="s">
        <v>92</v>
      </c>
      <c r="C40" s="2">
        <v>195</v>
      </c>
      <c r="D40" s="3">
        <v>3.6358974358974359</v>
      </c>
      <c r="E40" s="3">
        <v>16.727570711075867</v>
      </c>
      <c r="F40" s="3">
        <v>4.0899352942407132</v>
      </c>
      <c r="G40" s="3">
        <v>0</v>
      </c>
      <c r="H40" s="3">
        <v>33</v>
      </c>
    </row>
    <row r="41" spans="1:8" x14ac:dyDescent="0.3">
      <c r="B41" t="s">
        <v>97</v>
      </c>
      <c r="C41" s="2">
        <v>195</v>
      </c>
      <c r="D41" s="3">
        <v>0.27179487179487177</v>
      </c>
      <c r="E41" s="3">
        <v>0.19894263811789584</v>
      </c>
      <c r="F41" s="3">
        <v>0.44602986236113812</v>
      </c>
      <c r="G41" s="3">
        <v>0</v>
      </c>
      <c r="H41" s="3">
        <v>1</v>
      </c>
    </row>
    <row r="42" spans="1:8" x14ac:dyDescent="0.3">
      <c r="A42" s="2" t="s">
        <v>106</v>
      </c>
      <c r="B42" t="s">
        <v>79</v>
      </c>
      <c r="C42" s="2">
        <v>90</v>
      </c>
      <c r="D42" s="3">
        <v>2816.2777777777778</v>
      </c>
      <c r="E42" s="3">
        <v>63103.303995006259</v>
      </c>
      <c r="F42" s="3">
        <v>251.20371015374405</v>
      </c>
      <c r="G42" s="3">
        <v>1474</v>
      </c>
      <c r="H42" s="3">
        <v>3329</v>
      </c>
    </row>
    <row r="43" spans="1:8" x14ac:dyDescent="0.3">
      <c r="B43" t="s">
        <v>2</v>
      </c>
      <c r="C43" s="2">
        <v>90</v>
      </c>
      <c r="D43" s="3">
        <v>0.41111111111111109</v>
      </c>
      <c r="E43" s="3">
        <v>0.24481897627965046</v>
      </c>
      <c r="F43" s="3">
        <v>0.49479185146852456</v>
      </c>
      <c r="G43" s="3">
        <v>0</v>
      </c>
      <c r="H43" s="3">
        <v>1</v>
      </c>
    </row>
    <row r="44" spans="1:8" x14ac:dyDescent="0.3">
      <c r="B44" t="s">
        <v>4</v>
      </c>
      <c r="C44" s="2">
        <v>90</v>
      </c>
      <c r="D44" s="3">
        <v>58.111111111111114</v>
      </c>
      <c r="E44" s="3">
        <v>122.79650436953793</v>
      </c>
      <c r="F44" s="3">
        <v>11.081358417158878</v>
      </c>
      <c r="G44" s="3">
        <v>25</v>
      </c>
      <c r="H44" s="3">
        <v>80</v>
      </c>
    </row>
    <row r="45" spans="1:8" x14ac:dyDescent="0.3">
      <c r="B45" t="s">
        <v>6</v>
      </c>
      <c r="C45" s="2">
        <v>90</v>
      </c>
      <c r="D45" s="3">
        <v>0.18888888888888888</v>
      </c>
      <c r="E45" s="3">
        <v>0.15493133583021224</v>
      </c>
      <c r="F45" s="3">
        <v>0.3936131804579367</v>
      </c>
      <c r="G45" s="3">
        <v>0</v>
      </c>
      <c r="H45" s="3">
        <v>1</v>
      </c>
    </row>
    <row r="46" spans="1:8" x14ac:dyDescent="0.3">
      <c r="B46" t="s">
        <v>103</v>
      </c>
      <c r="C46" s="2">
        <v>90</v>
      </c>
      <c r="D46" s="3">
        <v>0.1</v>
      </c>
      <c r="E46" s="3">
        <v>9.1011235955056169E-2</v>
      </c>
      <c r="F46" s="3">
        <v>0.30168068541929588</v>
      </c>
      <c r="G46" s="3">
        <v>0</v>
      </c>
      <c r="H46" s="3">
        <v>1</v>
      </c>
    </row>
    <row r="47" spans="1:8" x14ac:dyDescent="0.3">
      <c r="B47" t="s">
        <v>92</v>
      </c>
      <c r="C47" s="2">
        <v>90</v>
      </c>
      <c r="D47" s="3">
        <v>2.411111111111111</v>
      </c>
      <c r="E47" s="3">
        <v>3.3908863920099876</v>
      </c>
      <c r="F47" s="3">
        <v>1.8414359592475618</v>
      </c>
      <c r="G47" s="3">
        <v>1</v>
      </c>
      <c r="H47" s="3">
        <v>9</v>
      </c>
    </row>
    <row r="48" spans="1:8" x14ac:dyDescent="0.3">
      <c r="B48" t="s">
        <v>97</v>
      </c>
      <c r="C48" s="2">
        <v>90</v>
      </c>
      <c r="D48" s="3">
        <v>0.25555555555555554</v>
      </c>
      <c r="E48" s="3">
        <v>0.19238451935081147</v>
      </c>
      <c r="F48" s="3">
        <v>0.43861659721311441</v>
      </c>
      <c r="G48" s="3">
        <v>0</v>
      </c>
      <c r="H48" s="3">
        <v>1</v>
      </c>
    </row>
    <row r="49" spans="1:8" x14ac:dyDescent="0.3">
      <c r="A49" s="2" t="s">
        <v>107</v>
      </c>
      <c r="B49" t="s">
        <v>79</v>
      </c>
      <c r="C49" s="2">
        <v>105</v>
      </c>
      <c r="D49" s="3">
        <v>1044</v>
      </c>
      <c r="E49" s="3">
        <v>497476</v>
      </c>
      <c r="F49" s="3">
        <v>705.31978562918539</v>
      </c>
      <c r="G49" s="3">
        <v>23</v>
      </c>
      <c r="H49" s="3">
        <v>2910</v>
      </c>
    </row>
    <row r="50" spans="1:8" x14ac:dyDescent="0.3">
      <c r="B50" t="s">
        <v>2</v>
      </c>
      <c r="C50" s="2">
        <v>105</v>
      </c>
      <c r="D50" s="3">
        <v>0.55238095238095242</v>
      </c>
      <c r="E50" s="3">
        <v>0.24963369963369964</v>
      </c>
      <c r="F50" s="3">
        <v>0.49963356535935377</v>
      </c>
      <c r="G50" s="3">
        <v>0</v>
      </c>
      <c r="H50" s="3">
        <v>1</v>
      </c>
    </row>
    <row r="51" spans="1:8" x14ac:dyDescent="0.3">
      <c r="B51" t="s">
        <v>4</v>
      </c>
      <c r="C51" s="2">
        <v>105</v>
      </c>
      <c r="D51" s="3">
        <v>60.25714285714286</v>
      </c>
      <c r="E51" s="3">
        <v>143.32747252747279</v>
      </c>
      <c r="F51" s="3">
        <v>11.971945227383593</v>
      </c>
      <c r="G51" s="3">
        <v>28</v>
      </c>
      <c r="H51" s="3">
        <v>81</v>
      </c>
    </row>
    <row r="52" spans="1:8" x14ac:dyDescent="0.3">
      <c r="B52" t="s">
        <v>6</v>
      </c>
      <c r="C52" s="2">
        <v>105</v>
      </c>
      <c r="D52" s="3">
        <v>0.24761904761904763</v>
      </c>
      <c r="E52" s="3">
        <v>0.18809523809523812</v>
      </c>
      <c r="F52" s="3">
        <v>0.43369947901195144</v>
      </c>
      <c r="G52" s="3">
        <v>0</v>
      </c>
      <c r="H52" s="3">
        <v>1</v>
      </c>
    </row>
    <row r="53" spans="1:8" x14ac:dyDescent="0.3">
      <c r="B53" t="s">
        <v>103</v>
      </c>
      <c r="C53" s="2">
        <v>105</v>
      </c>
      <c r="D53" s="3">
        <v>0.17142857142857143</v>
      </c>
      <c r="E53" s="3">
        <v>0.1434065934065934</v>
      </c>
      <c r="F53" s="3">
        <v>0.37869063020702454</v>
      </c>
      <c r="G53" s="3">
        <v>0</v>
      </c>
      <c r="H53" s="3">
        <v>1</v>
      </c>
    </row>
    <row r="54" spans="1:8" x14ac:dyDescent="0.3">
      <c r="B54" t="s">
        <v>92</v>
      </c>
      <c r="C54" s="2">
        <v>105</v>
      </c>
      <c r="D54" s="3">
        <v>4.6857142857142859</v>
      </c>
      <c r="E54" s="3">
        <v>25.89065934065934</v>
      </c>
      <c r="F54" s="3">
        <v>5.0882864837447332</v>
      </c>
      <c r="G54" s="3">
        <v>0</v>
      </c>
      <c r="H54" s="3">
        <v>33</v>
      </c>
    </row>
    <row r="55" spans="1:8" x14ac:dyDescent="0.3">
      <c r="B55" t="s">
        <v>97</v>
      </c>
      <c r="C55" s="2">
        <v>105</v>
      </c>
      <c r="D55" s="3">
        <v>0.2857142857142857</v>
      </c>
      <c r="E55" s="3">
        <v>0.20604395604395606</v>
      </c>
      <c r="F55" s="3">
        <v>0.45392064950160183</v>
      </c>
      <c r="G55" s="3">
        <v>0</v>
      </c>
      <c r="H55" s="3">
        <v>1</v>
      </c>
    </row>
    <row r="57" spans="1:8" x14ac:dyDescent="0.3">
      <c r="A57" t="s">
        <v>29</v>
      </c>
    </row>
    <row r="58" spans="1:8" x14ac:dyDescent="0.3">
      <c r="A58" t="s">
        <v>30</v>
      </c>
    </row>
    <row r="60" spans="1:8" x14ac:dyDescent="0.3">
      <c r="A60" t="s">
        <v>31</v>
      </c>
      <c r="B60" t="s">
        <v>33</v>
      </c>
      <c r="C60" t="s">
        <v>34</v>
      </c>
    </row>
    <row r="61" spans="1:8" x14ac:dyDescent="0.3">
      <c r="A61" t="s">
        <v>32</v>
      </c>
      <c r="B61" s="3">
        <v>0.2</v>
      </c>
      <c r="C61" s="3">
        <v>0.2</v>
      </c>
    </row>
    <row r="63" spans="1:8" x14ac:dyDescent="0.3">
      <c r="A63" t="s">
        <v>108</v>
      </c>
    </row>
    <row r="64" spans="1:8" x14ac:dyDescent="0.3">
      <c r="A64" t="s">
        <v>36</v>
      </c>
    </row>
    <row r="65" spans="1:11" x14ac:dyDescent="0.3">
      <c r="D65" t="s">
        <v>40</v>
      </c>
      <c r="G65" t="s">
        <v>44</v>
      </c>
      <c r="J65" t="s">
        <v>109</v>
      </c>
    </row>
    <row r="66" spans="1:11" x14ac:dyDescent="0.3">
      <c r="A66" t="s">
        <v>37</v>
      </c>
      <c r="B66" t="s">
        <v>38</v>
      </c>
      <c r="C66" t="s">
        <v>39</v>
      </c>
      <c r="D66" t="s">
        <v>41</v>
      </c>
      <c r="E66" t="s">
        <v>42</v>
      </c>
      <c r="F66" t="s">
        <v>43</v>
      </c>
      <c r="G66" t="s">
        <v>41</v>
      </c>
      <c r="H66" t="s">
        <v>42</v>
      </c>
      <c r="I66" t="s">
        <v>43</v>
      </c>
      <c r="J66" t="s">
        <v>110</v>
      </c>
      <c r="K66" t="s">
        <v>111</v>
      </c>
    </row>
    <row r="67" spans="1:11" x14ac:dyDescent="0.3">
      <c r="A67" t="s">
        <v>114</v>
      </c>
      <c r="B67" s="4">
        <v>1032.2766172706752</v>
      </c>
      <c r="C67" s="4">
        <v>1032.2766172706752</v>
      </c>
      <c r="D67" s="4" t="s">
        <v>115</v>
      </c>
      <c r="E67" s="5"/>
      <c r="F67" s="4"/>
      <c r="G67" s="4" t="s">
        <v>115</v>
      </c>
      <c r="H67" s="5"/>
      <c r="I67" s="4"/>
      <c r="J67" s="2" t="s">
        <v>92</v>
      </c>
      <c r="K67" s="2"/>
    </row>
    <row r="68" spans="1:11" x14ac:dyDescent="0.3">
      <c r="A68" t="s">
        <v>117</v>
      </c>
      <c r="B68" s="4">
        <v>1013.777098985533</v>
      </c>
      <c r="C68" s="4">
        <v>1015.777098985533</v>
      </c>
      <c r="D68" s="4">
        <v>32.630533932662416</v>
      </c>
      <c r="E68" s="5">
        <v>1</v>
      </c>
      <c r="F68" s="4">
        <v>1.1145004640733174E-8</v>
      </c>
      <c r="G68" s="4">
        <v>18.49951828514213</v>
      </c>
      <c r="H68" s="5">
        <v>1</v>
      </c>
      <c r="I68" s="4">
        <v>1.699472477205885E-5</v>
      </c>
      <c r="J68" s="2" t="s">
        <v>4</v>
      </c>
      <c r="K68" s="2"/>
    </row>
    <row r="69" spans="1:11" x14ac:dyDescent="0.3">
      <c r="A69" t="s">
        <v>118</v>
      </c>
      <c r="B69" s="4">
        <v>1009.1425630786788</v>
      </c>
      <c r="C69" s="4">
        <v>1013.1425630786788</v>
      </c>
      <c r="D69" s="4">
        <v>36.817255032078428</v>
      </c>
      <c r="E69" s="5">
        <v>2</v>
      </c>
      <c r="F69" s="4">
        <v>1.012126160795705E-8</v>
      </c>
      <c r="G69" s="4">
        <v>4.6345359068542393</v>
      </c>
      <c r="H69" s="5">
        <v>1</v>
      </c>
      <c r="I69" s="4">
        <v>3.1334618070377726E-2</v>
      </c>
      <c r="J69" s="2" t="s">
        <v>6</v>
      </c>
      <c r="K69" s="2"/>
    </row>
    <row r="70" spans="1:11" x14ac:dyDescent="0.3">
      <c r="A70" t="s">
        <v>119</v>
      </c>
      <c r="B70" s="4">
        <v>1005.7251635431999</v>
      </c>
      <c r="C70" s="4">
        <v>1011.7251635431999</v>
      </c>
      <c r="D70" s="4">
        <v>39.837743164531908</v>
      </c>
      <c r="E70" s="5">
        <v>3</v>
      </c>
      <c r="F70" s="4">
        <v>1.1533187193252885E-8</v>
      </c>
      <c r="G70" s="4">
        <v>3.4173995354789213</v>
      </c>
      <c r="H70" s="5">
        <v>1</v>
      </c>
      <c r="I70" s="4">
        <v>6.4512560779861797E-2</v>
      </c>
      <c r="J70" s="2" t="s">
        <v>103</v>
      </c>
      <c r="K70" s="2"/>
    </row>
    <row r="71" spans="1:11" x14ac:dyDescent="0.3">
      <c r="A71" t="s">
        <v>120</v>
      </c>
      <c r="B71" s="4">
        <v>1002.8829705885271</v>
      </c>
      <c r="C71" s="4">
        <v>1010.8829705885271</v>
      </c>
      <c r="D71" s="4">
        <v>43.037756661029242</v>
      </c>
      <c r="E71" s="5">
        <v>4</v>
      </c>
      <c r="F71" s="4">
        <v>1.0162876282525338E-8</v>
      </c>
      <c r="G71" s="4">
        <v>2.8421929546727824</v>
      </c>
      <c r="H71" s="5">
        <v>1</v>
      </c>
      <c r="I71" s="4">
        <v>9.1818824572774835E-2</v>
      </c>
      <c r="J71" s="2" t="s">
        <v>116</v>
      </c>
      <c r="K71" s="2"/>
    </row>
    <row r="73" spans="1:11" x14ac:dyDescent="0.3">
      <c r="A73" t="s">
        <v>45</v>
      </c>
    </row>
    <row r="74" spans="1:11" x14ac:dyDescent="0.3">
      <c r="E74" t="s">
        <v>49</v>
      </c>
      <c r="H74" t="s">
        <v>50</v>
      </c>
      <c r="I74" t="s">
        <v>52</v>
      </c>
    </row>
    <row r="75" spans="1:11" x14ac:dyDescent="0.3">
      <c r="A75" t="s">
        <v>37</v>
      </c>
      <c r="B75" t="s">
        <v>46</v>
      </c>
      <c r="C75" t="s">
        <v>47</v>
      </c>
      <c r="D75" t="s">
        <v>48</v>
      </c>
      <c r="E75" t="s">
        <v>41</v>
      </c>
      <c r="F75" t="s">
        <v>42</v>
      </c>
      <c r="G75" t="s">
        <v>43</v>
      </c>
      <c r="H75" t="s">
        <v>51</v>
      </c>
      <c r="I75" t="s">
        <v>53</v>
      </c>
      <c r="J75" t="s">
        <v>54</v>
      </c>
    </row>
    <row r="76" spans="1:11" x14ac:dyDescent="0.3">
      <c r="A76" t="s">
        <v>114</v>
      </c>
      <c r="B76" s="2" t="s">
        <v>116</v>
      </c>
      <c r="C76" s="4"/>
      <c r="D76" s="4"/>
      <c r="E76" s="4"/>
      <c r="F76" s="5"/>
      <c r="G76" s="4"/>
      <c r="H76" s="4"/>
      <c r="I76" s="4"/>
      <c r="J76" s="4"/>
    </row>
    <row r="77" spans="1:11" x14ac:dyDescent="0.3">
      <c r="A77" t="s">
        <v>117</v>
      </c>
      <c r="B77" s="2" t="s">
        <v>92</v>
      </c>
      <c r="C77" s="4">
        <v>8.0917311991310928E-2</v>
      </c>
      <c r="D77" s="4">
        <v>1.4934015824242633E-2</v>
      </c>
      <c r="E77" s="4">
        <v>29.358217288467998</v>
      </c>
      <c r="F77" s="5">
        <v>1</v>
      </c>
      <c r="G77" s="4">
        <v>6.0160869653566976E-8</v>
      </c>
      <c r="H77" s="4">
        <v>1.0842812358036289</v>
      </c>
      <c r="I77" s="4">
        <v>1.0530041548086109</v>
      </c>
      <c r="J77" s="4">
        <v>1.1164873309825907</v>
      </c>
    </row>
    <row r="78" spans="1:11" x14ac:dyDescent="0.3">
      <c r="A78" t="s">
        <v>118</v>
      </c>
      <c r="B78" s="2" t="s">
        <v>4</v>
      </c>
      <c r="C78" s="4">
        <v>1.9151556468193196E-2</v>
      </c>
      <c r="D78" s="4">
        <v>9.0263354351226375E-3</v>
      </c>
      <c r="E78" s="4">
        <v>4.5017898053645844</v>
      </c>
      <c r="F78" s="5">
        <v>1</v>
      </c>
      <c r="G78" s="4">
        <v>3.3859395907384113E-2</v>
      </c>
      <c r="H78" s="4">
        <v>1.0193361238940877</v>
      </c>
      <c r="I78" s="4">
        <v>1.0014613308077607</v>
      </c>
      <c r="J78" s="4">
        <v>1.0375299589823874</v>
      </c>
    </row>
    <row r="79" spans="1:11" x14ac:dyDescent="0.3">
      <c r="B79" s="2" t="s">
        <v>92</v>
      </c>
      <c r="C79" s="4">
        <v>8.9883916936405878E-2</v>
      </c>
      <c r="D79" s="4">
        <v>1.5779511886659599E-2</v>
      </c>
      <c r="E79" s="4">
        <v>32.447171903212862</v>
      </c>
      <c r="F79" s="5">
        <v>1</v>
      </c>
      <c r="G79" s="4">
        <v>1.2247706450895716E-8</v>
      </c>
      <c r="H79" s="4">
        <v>1.0940472759741178</v>
      </c>
      <c r="I79" s="4">
        <v>1.0607292485859279</v>
      </c>
      <c r="J79" s="4">
        <v>1.1284118389891136</v>
      </c>
    </row>
    <row r="80" spans="1:11" x14ac:dyDescent="0.3">
      <c r="A80" t="s">
        <v>119</v>
      </c>
      <c r="B80" s="2" t="s">
        <v>4</v>
      </c>
      <c r="C80" s="4">
        <v>2.2211221940030272E-2</v>
      </c>
      <c r="D80" s="4">
        <v>9.1027939002102497E-3</v>
      </c>
      <c r="E80" s="4">
        <v>5.9538170275180766</v>
      </c>
      <c r="F80" s="5">
        <v>1</v>
      </c>
      <c r="G80" s="4">
        <v>1.4685453905357585E-2</v>
      </c>
      <c r="H80" s="4">
        <v>1.0224597275909375</v>
      </c>
      <c r="I80" s="4">
        <v>1.0043796364339832</v>
      </c>
      <c r="J80" s="4">
        <v>1.0408652830289127</v>
      </c>
    </row>
    <row r="81" spans="1:10" x14ac:dyDescent="0.3">
      <c r="B81" s="2" t="s">
        <v>6</v>
      </c>
      <c r="C81" s="4">
        <v>0.44691328609894204</v>
      </c>
      <c r="D81" s="4">
        <v>0.2335499153187961</v>
      </c>
      <c r="E81" s="4">
        <v>3.6617366199267938</v>
      </c>
      <c r="F81" s="5">
        <v>1</v>
      </c>
      <c r="G81" s="4">
        <v>5.5675573265362682E-2</v>
      </c>
      <c r="H81" s="4">
        <v>1.56347871806925</v>
      </c>
      <c r="I81" s="4">
        <v>0.98922236291575527</v>
      </c>
      <c r="J81" s="4">
        <v>2.4710983025599496</v>
      </c>
    </row>
    <row r="82" spans="1:10" x14ac:dyDescent="0.3">
      <c r="B82" s="2" t="s">
        <v>92</v>
      </c>
      <c r="C82" s="4">
        <v>9.5421005061728237E-2</v>
      </c>
      <c r="D82" s="4">
        <v>1.6146158570840431E-2</v>
      </c>
      <c r="E82" s="4">
        <v>34.926056043615887</v>
      </c>
      <c r="F82" s="5">
        <v>1</v>
      </c>
      <c r="G82" s="4">
        <v>3.4246705158078071E-9</v>
      </c>
      <c r="H82" s="4">
        <v>1.1001219145386241</v>
      </c>
      <c r="I82" s="4">
        <v>1.0658526783534668</v>
      </c>
      <c r="J82" s="4">
        <v>1.1354929733044856</v>
      </c>
    </row>
    <row r="83" spans="1:10" x14ac:dyDescent="0.3">
      <c r="A83" t="s">
        <v>120</v>
      </c>
      <c r="B83" s="2" t="s">
        <v>4</v>
      </c>
      <c r="C83" s="4">
        <v>2.2762651324194891E-2</v>
      </c>
      <c r="D83" s="4">
        <v>9.1286053920345122E-3</v>
      </c>
      <c r="E83" s="4">
        <v>6.2178010804722357</v>
      </c>
      <c r="F83" s="5">
        <v>1</v>
      </c>
      <c r="G83" s="4">
        <v>1.2647209325929186E-2</v>
      </c>
      <c r="H83" s="4">
        <v>1.0230236974093303</v>
      </c>
      <c r="I83" s="4">
        <v>1.0048827957105513</v>
      </c>
      <c r="J83" s="4">
        <v>1.0414920923400059</v>
      </c>
    </row>
    <row r="84" spans="1:10" x14ac:dyDescent="0.3">
      <c r="B84" s="2" t="s">
        <v>6</v>
      </c>
      <c r="C84" s="4">
        <v>0.45956693849442259</v>
      </c>
      <c r="D84" s="4">
        <v>0.2340885469530096</v>
      </c>
      <c r="E84" s="4">
        <v>3.8542264171101595</v>
      </c>
      <c r="F84" s="5">
        <v>1</v>
      </c>
      <c r="G84" s="4">
        <v>4.962080428282576E-2</v>
      </c>
      <c r="H84" s="4">
        <v>1.5833881320485677</v>
      </c>
      <c r="I84" s="4">
        <v>1.0007621075296922</v>
      </c>
      <c r="J84" s="4">
        <v>2.5052087382693662</v>
      </c>
    </row>
    <row r="85" spans="1:10" x14ac:dyDescent="0.3">
      <c r="B85" s="2" t="s">
        <v>103</v>
      </c>
      <c r="C85" s="4">
        <v>0.46324344942527579</v>
      </c>
      <c r="D85" s="4">
        <v>0.26147417540088119</v>
      </c>
      <c r="E85" s="4">
        <v>3.1387806711058706</v>
      </c>
      <c r="F85" s="5">
        <v>1</v>
      </c>
      <c r="G85" s="4">
        <v>7.6450942291221291E-2</v>
      </c>
      <c r="H85" s="4">
        <v>1.5892201900671588</v>
      </c>
      <c r="I85" s="4">
        <v>0.95195594906894043</v>
      </c>
      <c r="J85" s="4">
        <v>2.6530858019084569</v>
      </c>
    </row>
    <row r="86" spans="1:10" x14ac:dyDescent="0.3">
      <c r="B86" s="2" t="s">
        <v>92</v>
      </c>
      <c r="C86" s="4">
        <v>9.8567460253694866E-2</v>
      </c>
      <c r="D86" s="4">
        <v>1.6273618169466066E-2</v>
      </c>
      <c r="E86" s="4">
        <v>36.685875605000511</v>
      </c>
      <c r="F86" s="5">
        <v>1</v>
      </c>
      <c r="G86" s="4">
        <v>1.387813275479826E-9</v>
      </c>
      <c r="H86" s="4">
        <v>1.1035888502671083</v>
      </c>
      <c r="I86" s="4">
        <v>1.0689445446052599</v>
      </c>
      <c r="J86" s="4">
        <v>1.1393559718138861</v>
      </c>
    </row>
    <row r="88" spans="1:10" x14ac:dyDescent="0.3">
      <c r="A88" t="s">
        <v>112</v>
      </c>
    </row>
    <row r="89" spans="1:10" x14ac:dyDescent="0.3">
      <c r="C89" t="s">
        <v>113</v>
      </c>
    </row>
    <row r="90" spans="1:10" x14ac:dyDescent="0.3">
      <c r="A90" t="s">
        <v>37</v>
      </c>
      <c r="B90" t="s">
        <v>46</v>
      </c>
      <c r="C90" t="s">
        <v>41</v>
      </c>
      <c r="D90" t="s">
        <v>42</v>
      </c>
      <c r="E90" t="s">
        <v>43</v>
      </c>
    </row>
    <row r="91" spans="1:10" x14ac:dyDescent="0.3">
      <c r="A91" t="s">
        <v>114</v>
      </c>
      <c r="B91" s="2" t="s">
        <v>2</v>
      </c>
      <c r="C91" s="4">
        <v>3.3450937644519114</v>
      </c>
      <c r="D91" s="5">
        <v>1</v>
      </c>
      <c r="E91" s="4">
        <v>6.7405638281469782E-2</v>
      </c>
    </row>
    <row r="92" spans="1:10" x14ac:dyDescent="0.3">
      <c r="B92" s="2" t="s">
        <v>4</v>
      </c>
      <c r="C92" s="4">
        <v>2.1029108838637449</v>
      </c>
      <c r="D92" s="5">
        <v>1</v>
      </c>
      <c r="E92" s="4">
        <v>0.1470190150213091</v>
      </c>
    </row>
    <row r="93" spans="1:10" x14ac:dyDescent="0.3">
      <c r="B93" s="2" t="s">
        <v>6</v>
      </c>
      <c r="C93" s="4">
        <v>1.1514739678575412</v>
      </c>
      <c r="D93" s="5">
        <v>1</v>
      </c>
      <c r="E93" s="4">
        <v>0.28324080900591397</v>
      </c>
    </row>
    <row r="94" spans="1:10" x14ac:dyDescent="0.3">
      <c r="B94" s="2" t="s">
        <v>103</v>
      </c>
      <c r="C94" s="4">
        <v>1.6865854345996059</v>
      </c>
      <c r="D94" s="5">
        <v>1</v>
      </c>
      <c r="E94" s="4">
        <v>0.19405169629408678</v>
      </c>
    </row>
    <row r="95" spans="1:10" x14ac:dyDescent="0.3">
      <c r="B95" s="2" t="s">
        <v>92</v>
      </c>
      <c r="C95" s="4">
        <v>32.630533932662424</v>
      </c>
      <c r="D95" s="5">
        <v>1</v>
      </c>
      <c r="E95" s="4">
        <v>1.1145004640733093E-8</v>
      </c>
    </row>
    <row r="96" spans="1:10" x14ac:dyDescent="0.3">
      <c r="B96" s="2" t="s">
        <v>97</v>
      </c>
      <c r="C96" s="4">
        <v>0.13435182715939653</v>
      </c>
      <c r="D96" s="5">
        <v>1</v>
      </c>
      <c r="E96" s="4">
        <v>0.71396191044464774</v>
      </c>
    </row>
    <row r="97" spans="1:5" x14ac:dyDescent="0.3">
      <c r="A97" t="s">
        <v>117</v>
      </c>
      <c r="B97" s="2" t="s">
        <v>2</v>
      </c>
      <c r="C97" s="4">
        <v>1.9246471139489878</v>
      </c>
      <c r="D97" s="5">
        <v>1</v>
      </c>
      <c r="E97" s="4">
        <v>0.16534526924287976</v>
      </c>
    </row>
    <row r="98" spans="1:5" x14ac:dyDescent="0.3">
      <c r="B98" s="2" t="s">
        <v>4</v>
      </c>
      <c r="C98" s="4">
        <v>4.5093847691908131</v>
      </c>
      <c r="D98" s="5">
        <v>1</v>
      </c>
      <c r="E98" s="4">
        <v>3.3709363651722432E-2</v>
      </c>
    </row>
    <row r="99" spans="1:5" x14ac:dyDescent="0.3">
      <c r="B99" s="2" t="s">
        <v>6</v>
      </c>
      <c r="C99" s="4">
        <v>2.0365595350188284</v>
      </c>
      <c r="D99" s="5">
        <v>1</v>
      </c>
      <c r="E99" s="4">
        <v>0.15355661358441344</v>
      </c>
    </row>
    <row r="100" spans="1:5" x14ac:dyDescent="0.3">
      <c r="B100" s="2" t="s">
        <v>103</v>
      </c>
      <c r="C100" s="4">
        <v>2.7849298938738229</v>
      </c>
      <c r="D100" s="5">
        <v>1</v>
      </c>
      <c r="E100" s="4">
        <v>9.5154857463082387E-2</v>
      </c>
    </row>
    <row r="101" spans="1:5" x14ac:dyDescent="0.3">
      <c r="B101" s="2" t="s">
        <v>97</v>
      </c>
      <c r="C101" s="4">
        <v>0.77331173143466325</v>
      </c>
      <c r="D101" s="5">
        <v>1</v>
      </c>
      <c r="E101" s="4">
        <v>0.37919448754250668</v>
      </c>
    </row>
    <row r="102" spans="1:5" x14ac:dyDescent="0.3">
      <c r="A102" t="s">
        <v>118</v>
      </c>
      <c r="B102" s="2" t="s">
        <v>2</v>
      </c>
      <c r="C102" s="4">
        <v>2.3238337515745449</v>
      </c>
      <c r="D102" s="5">
        <v>1</v>
      </c>
      <c r="E102" s="4">
        <v>0.12740567645433751</v>
      </c>
    </row>
    <row r="103" spans="1:5" x14ac:dyDescent="0.3">
      <c r="B103" s="2" t="s">
        <v>6</v>
      </c>
      <c r="C103" s="4">
        <v>3.7184429787260269</v>
      </c>
      <c r="D103" s="5">
        <v>1</v>
      </c>
      <c r="E103" s="4">
        <v>5.381453125197553E-2</v>
      </c>
    </row>
    <row r="104" spans="1:5" x14ac:dyDescent="0.3">
      <c r="B104" s="2" t="s">
        <v>103</v>
      </c>
      <c r="C104" s="4">
        <v>2.9864536079895432</v>
      </c>
      <c r="D104" s="5">
        <v>1</v>
      </c>
      <c r="E104" s="4">
        <v>8.396386671799233E-2</v>
      </c>
    </row>
    <row r="105" spans="1:5" x14ac:dyDescent="0.3">
      <c r="B105" s="2" t="s">
        <v>97</v>
      </c>
      <c r="C105" s="4">
        <v>0.65483354144275763</v>
      </c>
      <c r="D105" s="5">
        <v>1</v>
      </c>
      <c r="E105" s="4">
        <v>0.41838984478408142</v>
      </c>
    </row>
    <row r="106" spans="1:5" x14ac:dyDescent="0.3">
      <c r="A106" t="s">
        <v>119</v>
      </c>
      <c r="B106" s="2" t="s">
        <v>2</v>
      </c>
      <c r="C106" s="4">
        <v>1.6217814720710455</v>
      </c>
      <c r="D106" s="5">
        <v>1</v>
      </c>
      <c r="E106" s="4">
        <v>0.20284356555397162</v>
      </c>
    </row>
    <row r="107" spans="1:5" x14ac:dyDescent="0.3">
      <c r="B107" s="2" t="s">
        <v>103</v>
      </c>
      <c r="C107" s="4">
        <v>3.1947391733411132</v>
      </c>
      <c r="D107" s="5">
        <v>1</v>
      </c>
      <c r="E107" s="4">
        <v>7.3875553814154796E-2</v>
      </c>
    </row>
    <row r="108" spans="1:5" x14ac:dyDescent="0.3">
      <c r="B108" s="2" t="s">
        <v>97</v>
      </c>
      <c r="C108" s="4">
        <v>0.56706875128661827</v>
      </c>
      <c r="D108" s="5">
        <v>1</v>
      </c>
      <c r="E108" s="4">
        <v>0.45142607326669848</v>
      </c>
    </row>
    <row r="109" spans="1:5" x14ac:dyDescent="0.3">
      <c r="A109" t="s">
        <v>120</v>
      </c>
      <c r="B109" s="2" t="s">
        <v>2</v>
      </c>
      <c r="C109" s="4">
        <v>1.3001782988794099</v>
      </c>
      <c r="D109" s="5">
        <v>1</v>
      </c>
      <c r="E109" s="4">
        <v>0.25418065783469856</v>
      </c>
    </row>
    <row r="110" spans="1:5" x14ac:dyDescent="0.3">
      <c r="B110" s="2" t="s">
        <v>97</v>
      </c>
      <c r="C110" s="4">
        <v>0.64383758420292136</v>
      </c>
      <c r="D110" s="5">
        <v>1</v>
      </c>
      <c r="E110" s="4">
        <v>0.42232455915532247</v>
      </c>
    </row>
    <row r="113" spans="1:10" x14ac:dyDescent="0.3">
      <c r="A113" t="s">
        <v>35</v>
      </c>
    </row>
    <row r="114" spans="1:10" x14ac:dyDescent="0.3">
      <c r="A114" t="s">
        <v>36</v>
      </c>
    </row>
    <row r="115" spans="1:10" x14ac:dyDescent="0.3">
      <c r="C115" t="s">
        <v>40</v>
      </c>
      <c r="F115" t="s">
        <v>44</v>
      </c>
    </row>
    <row r="116" spans="1:10" x14ac:dyDescent="0.3">
      <c r="A116" t="s">
        <v>38</v>
      </c>
      <c r="B116" t="s">
        <v>39</v>
      </c>
      <c r="C116" t="s">
        <v>41</v>
      </c>
      <c r="D116" t="s">
        <v>42</v>
      </c>
      <c r="E116" t="s">
        <v>43</v>
      </c>
      <c r="F116" t="s">
        <v>41</v>
      </c>
      <c r="G116" t="s">
        <v>42</v>
      </c>
      <c r="H116" t="s">
        <v>43</v>
      </c>
    </row>
    <row r="117" spans="1:10" x14ac:dyDescent="0.3">
      <c r="A117" s="4">
        <v>1002.8829705885271</v>
      </c>
      <c r="B117" s="4">
        <v>1010.8829705885271</v>
      </c>
      <c r="C117" s="4">
        <v>43.037756661029242</v>
      </c>
      <c r="D117" s="5">
        <v>4</v>
      </c>
      <c r="E117" s="4">
        <v>1.0162876282525338E-8</v>
      </c>
      <c r="F117" s="4">
        <v>2.8421929546727824</v>
      </c>
      <c r="G117" s="5">
        <v>1</v>
      </c>
      <c r="H117" s="4">
        <v>9.1818824572774835E-2</v>
      </c>
    </row>
    <row r="119" spans="1:10" x14ac:dyDescent="0.3">
      <c r="A119" t="s">
        <v>45</v>
      </c>
    </row>
    <row r="120" spans="1:10" x14ac:dyDescent="0.3">
      <c r="D120" t="s">
        <v>49</v>
      </c>
      <c r="G120" t="s">
        <v>55</v>
      </c>
      <c r="H120" t="s">
        <v>50</v>
      </c>
      <c r="I120" t="s">
        <v>52</v>
      </c>
    </row>
    <row r="121" spans="1:10" x14ac:dyDescent="0.3">
      <c r="A121" t="s">
        <v>46</v>
      </c>
      <c r="B121" t="s">
        <v>47</v>
      </c>
      <c r="C121" t="s">
        <v>48</v>
      </c>
      <c r="D121" t="s">
        <v>41</v>
      </c>
      <c r="E121" t="s">
        <v>42</v>
      </c>
      <c r="F121" t="s">
        <v>43</v>
      </c>
      <c r="G121" t="s">
        <v>56</v>
      </c>
      <c r="H121" t="s">
        <v>51</v>
      </c>
      <c r="I121" t="s">
        <v>53</v>
      </c>
      <c r="J121" t="s">
        <v>54</v>
      </c>
    </row>
    <row r="122" spans="1:10" x14ac:dyDescent="0.3">
      <c r="A122" s="2" t="s">
        <v>4</v>
      </c>
      <c r="B122" s="4">
        <v>2.2762651324194891E-2</v>
      </c>
      <c r="C122" s="4">
        <v>9.1286053920345122E-3</v>
      </c>
      <c r="D122" s="4">
        <v>6.2178010804722357</v>
      </c>
      <c r="E122" s="5">
        <v>1</v>
      </c>
      <c r="F122" s="4">
        <v>1.2647209325929186E-2</v>
      </c>
      <c r="G122" s="4" t="s">
        <v>58</v>
      </c>
      <c r="H122" s="4">
        <v>1.0230236974093303</v>
      </c>
      <c r="I122" s="4">
        <v>1.0048827957105513</v>
      </c>
      <c r="J122" s="4">
        <v>1.0414920923400059</v>
      </c>
    </row>
    <row r="123" spans="1:10" x14ac:dyDescent="0.3">
      <c r="A123" s="2" t="s">
        <v>6</v>
      </c>
      <c r="B123" s="4">
        <v>0.45956693849442259</v>
      </c>
      <c r="C123" s="4">
        <v>0.2340885469530096</v>
      </c>
      <c r="D123" s="4">
        <v>3.8542264171101595</v>
      </c>
      <c r="E123" s="5">
        <v>1</v>
      </c>
      <c r="F123" s="4">
        <v>4.962080428282576E-2</v>
      </c>
      <c r="G123" s="4" t="s">
        <v>58</v>
      </c>
      <c r="H123" s="4">
        <v>1.5833881320485677</v>
      </c>
      <c r="I123" s="4">
        <v>1.0007621075296922</v>
      </c>
      <c r="J123" s="4">
        <v>2.5052087382693662</v>
      </c>
    </row>
    <row r="124" spans="1:10" x14ac:dyDescent="0.3">
      <c r="A124" s="2" t="s">
        <v>103</v>
      </c>
      <c r="B124" s="4">
        <v>0.46324344942527579</v>
      </c>
      <c r="C124" s="4">
        <v>0.26147417540088119</v>
      </c>
      <c r="D124" s="4">
        <v>3.1387806711058706</v>
      </c>
      <c r="E124" s="5">
        <v>1</v>
      </c>
      <c r="F124" s="4">
        <v>7.6450942291221291E-2</v>
      </c>
      <c r="G124" s="4"/>
      <c r="H124" s="4">
        <v>1.5892201900671588</v>
      </c>
      <c r="I124" s="4">
        <v>0.95195594906894043</v>
      </c>
      <c r="J124" s="4">
        <v>2.6530858019084569</v>
      </c>
    </row>
    <row r="125" spans="1:10" x14ac:dyDescent="0.3">
      <c r="A125" s="2" t="s">
        <v>92</v>
      </c>
      <c r="B125" s="4">
        <v>9.8567460253694866E-2</v>
      </c>
      <c r="C125" s="4">
        <v>1.6273618169466066E-2</v>
      </c>
      <c r="D125" s="4">
        <v>36.685875605000511</v>
      </c>
      <c r="E125" s="5">
        <v>1</v>
      </c>
      <c r="F125" s="4">
        <v>1.387813275479826E-9</v>
      </c>
      <c r="G125" s="4" t="s">
        <v>57</v>
      </c>
      <c r="H125" s="4">
        <v>1.1035888502671083</v>
      </c>
      <c r="I125" s="4">
        <v>1.0689445446052599</v>
      </c>
      <c r="J125" s="4">
        <v>1.1393559718138861</v>
      </c>
    </row>
    <row r="127" spans="1:10" x14ac:dyDescent="0.3">
      <c r="A127" t="s">
        <v>59</v>
      </c>
    </row>
    <row r="128" spans="1:10" x14ac:dyDescent="0.3">
      <c r="A128" t="s">
        <v>46</v>
      </c>
      <c r="B128" t="s">
        <v>47</v>
      </c>
      <c r="C128" t="s">
        <v>60</v>
      </c>
      <c r="D128" t="s">
        <v>61</v>
      </c>
      <c r="E128" t="s">
        <v>62</v>
      </c>
      <c r="F128" t="s">
        <v>63</v>
      </c>
    </row>
    <row r="129" spans="1:6" x14ac:dyDescent="0.3">
      <c r="A129" s="2" t="s">
        <v>4</v>
      </c>
      <c r="B129" s="4">
        <v>2.2762651324194891E-2</v>
      </c>
      <c r="C129" s="6">
        <v>25</v>
      </c>
      <c r="D129" s="6">
        <v>81</v>
      </c>
      <c r="E129" s="6">
        <v>25</v>
      </c>
      <c r="F129" s="6">
        <v>81</v>
      </c>
    </row>
    <row r="130" spans="1:6" x14ac:dyDescent="0.3">
      <c r="A130" s="2" t="s">
        <v>6</v>
      </c>
      <c r="B130" s="4">
        <v>0.45956693849442259</v>
      </c>
      <c r="C130" s="6">
        <v>0</v>
      </c>
      <c r="D130" s="6">
        <v>1</v>
      </c>
      <c r="E130" s="6">
        <v>0</v>
      </c>
      <c r="F130" s="6">
        <v>1</v>
      </c>
    </row>
    <row r="131" spans="1:6" x14ac:dyDescent="0.3">
      <c r="A131" s="2" t="s">
        <v>103</v>
      </c>
      <c r="B131" s="4">
        <v>0.46324344942527579</v>
      </c>
      <c r="C131" s="6">
        <v>0</v>
      </c>
      <c r="D131" s="6">
        <v>1</v>
      </c>
      <c r="E131" s="6">
        <v>0</v>
      </c>
      <c r="F131" s="6">
        <v>1</v>
      </c>
    </row>
    <row r="132" spans="1:6" x14ac:dyDescent="0.3">
      <c r="A132" s="2" t="s">
        <v>92</v>
      </c>
      <c r="B132" s="4">
        <v>9.8567460253694866E-2</v>
      </c>
      <c r="C132" s="6">
        <v>0</v>
      </c>
      <c r="D132" s="6">
        <v>33</v>
      </c>
      <c r="E132" s="6">
        <v>0</v>
      </c>
      <c r="F132" s="6">
        <v>33</v>
      </c>
    </row>
    <row r="133" spans="1:6" x14ac:dyDescent="0.3">
      <c r="A133" t="s">
        <v>50</v>
      </c>
      <c r="C133" s="3">
        <f>EXP(SUMPRODUCT($B$129:$B$132, C$129:C$132))</f>
        <v>1.7666167611845549</v>
      </c>
      <c r="D133" s="3">
        <f>EXP(SUMPRODUCT($B$129:$B$132, D$129:D$132))</f>
        <v>411.29525293236958</v>
      </c>
      <c r="E133" s="3">
        <f>EXP(SUMPRODUCT($B$129:$B$132, E$129:E$132))</f>
        <v>1.7666167611845549</v>
      </c>
      <c r="F133" s="3">
        <f>EXP(SUMPRODUCT($B$129:$B$132, F$129:F$132))</f>
        <v>411.29525293236958</v>
      </c>
    </row>
    <row r="167" spans="1:8" x14ac:dyDescent="0.3">
      <c r="A167" t="s">
        <v>74</v>
      </c>
    </row>
    <row r="168" spans="1:8" x14ac:dyDescent="0.3">
      <c r="A168" t="s">
        <v>75</v>
      </c>
      <c r="B168" s="2" t="s">
        <v>79</v>
      </c>
      <c r="C168" s="2" t="s">
        <v>81</v>
      </c>
      <c r="D168" t="s">
        <v>76</v>
      </c>
      <c r="E168" t="s">
        <v>65</v>
      </c>
      <c r="F168" t="s">
        <v>68</v>
      </c>
      <c r="G168" t="s">
        <v>69</v>
      </c>
      <c r="H168" t="s">
        <v>70</v>
      </c>
    </row>
    <row r="169" spans="1:8" x14ac:dyDescent="0.3">
      <c r="A169">
        <v>1</v>
      </c>
      <c r="B169">
        <v>1521</v>
      </c>
      <c r="C169">
        <v>1</v>
      </c>
      <c r="D169" s="4">
        <v>0.92472671926603867</v>
      </c>
      <c r="E169" s="4">
        <v>7.8257023751611407E-2</v>
      </c>
      <c r="F169" s="4">
        <v>0.71112014725166106</v>
      </c>
      <c r="G169" s="4">
        <v>0.34091387997867895</v>
      </c>
      <c r="H169" s="4">
        <v>-1.0761253849772643</v>
      </c>
    </row>
    <row r="170" spans="1:8" x14ac:dyDescent="0.3">
      <c r="A170">
        <v>2</v>
      </c>
      <c r="B170">
        <v>3087</v>
      </c>
      <c r="C170">
        <v>0</v>
      </c>
      <c r="D170" s="4">
        <v>0.8809935099566959</v>
      </c>
      <c r="E170" s="4">
        <v>0.1267050197510759</v>
      </c>
      <c r="F170" s="4">
        <v>0.55617179528262872</v>
      </c>
      <c r="G170" s="4">
        <v>0.58667804813610458</v>
      </c>
      <c r="H170" s="4">
        <v>-0.53327907957423493</v>
      </c>
    </row>
    <row r="171" spans="1:8" x14ac:dyDescent="0.3">
      <c r="A171">
        <v>3</v>
      </c>
      <c r="B171">
        <v>963</v>
      </c>
      <c r="C171">
        <v>1</v>
      </c>
      <c r="D171" s="4">
        <v>0.94938850858298685</v>
      </c>
      <c r="E171" s="4">
        <v>5.1937176811158135E-2</v>
      </c>
      <c r="F171" s="4">
        <v>0.43678274991047866</v>
      </c>
      <c r="G171" s="4">
        <v>0.82831934729445977</v>
      </c>
      <c r="H171" s="4">
        <v>-0.18835651381603544</v>
      </c>
    </row>
    <row r="172" spans="1:8" x14ac:dyDescent="0.3">
      <c r="A172">
        <v>4</v>
      </c>
      <c r="B172">
        <v>293</v>
      </c>
      <c r="C172">
        <v>1</v>
      </c>
      <c r="D172" s="4">
        <v>0.99246908393886013</v>
      </c>
      <c r="E172" s="4">
        <v>7.5594165897211393E-3</v>
      </c>
      <c r="F172" s="4">
        <v>0.9074335877333517</v>
      </c>
      <c r="G172" s="4">
        <v>9.7134897082077204E-2</v>
      </c>
      <c r="H172" s="4">
        <v>-2.3316545750268571</v>
      </c>
    </row>
    <row r="173" spans="1:8" x14ac:dyDescent="0.3">
      <c r="A173">
        <v>5</v>
      </c>
      <c r="B173">
        <v>659</v>
      </c>
      <c r="C173">
        <v>1</v>
      </c>
      <c r="D173" s="4">
        <v>0.97375131035282003</v>
      </c>
      <c r="E173" s="4">
        <v>2.659933612124744E-2</v>
      </c>
      <c r="F173" s="4">
        <v>0.32667837676124073</v>
      </c>
      <c r="G173" s="4">
        <v>1.1187791493998378</v>
      </c>
      <c r="H173" s="4">
        <v>0.11223804559695783</v>
      </c>
    </row>
    <row r="174" spans="1:8" x14ac:dyDescent="0.3">
      <c r="A174">
        <v>6</v>
      </c>
      <c r="B174">
        <v>1767</v>
      </c>
      <c r="C174">
        <v>1</v>
      </c>
      <c r="D174" s="4">
        <v>0.91489916703350849</v>
      </c>
      <c r="E174" s="4">
        <v>8.894141974245659E-2</v>
      </c>
      <c r="F174" s="4">
        <v>0.4536571730568722</v>
      </c>
      <c r="G174" s="4">
        <v>0.79041349161699381</v>
      </c>
      <c r="H174" s="4">
        <v>-0.23519906334067467</v>
      </c>
    </row>
    <row r="175" spans="1:8" x14ac:dyDescent="0.3">
      <c r="A175">
        <v>7</v>
      </c>
      <c r="B175">
        <v>420</v>
      </c>
      <c r="C175">
        <v>1</v>
      </c>
      <c r="D175" s="4">
        <v>0.98442582173061233</v>
      </c>
      <c r="E175" s="4">
        <v>1.5696729876091428E-2</v>
      </c>
      <c r="F175" s="4">
        <v>0.8622009848141946</v>
      </c>
      <c r="G175" s="4">
        <v>0.14826687445890549</v>
      </c>
      <c r="H175" s="4">
        <v>-1.9087414232384252</v>
      </c>
    </row>
    <row r="176" spans="1:8" x14ac:dyDescent="0.3">
      <c r="A176">
        <v>8</v>
      </c>
      <c r="B176">
        <v>3192</v>
      </c>
      <c r="C176">
        <v>0</v>
      </c>
      <c r="D176" s="4">
        <v>0.8809935099566959</v>
      </c>
      <c r="E176" s="4">
        <v>0.1267050197510759</v>
      </c>
      <c r="F176" s="4">
        <v>0.620021721307353</v>
      </c>
      <c r="G176" s="4">
        <v>0.47800076718999057</v>
      </c>
      <c r="H176" s="4">
        <v>-0.73814294149198878</v>
      </c>
    </row>
    <row r="177" spans="1:8" x14ac:dyDescent="0.3">
      <c r="A177">
        <v>9</v>
      </c>
      <c r="B177">
        <v>3173</v>
      </c>
      <c r="C177">
        <v>0</v>
      </c>
      <c r="D177" s="4">
        <v>0.8809935099566959</v>
      </c>
      <c r="E177" s="4">
        <v>0.1267050197510759</v>
      </c>
      <c r="F177" s="4">
        <v>0.49719634402341611</v>
      </c>
      <c r="G177" s="4">
        <v>0.69877027250331514</v>
      </c>
      <c r="H177" s="4">
        <v>-0.35843324240657765</v>
      </c>
    </row>
    <row r="178" spans="1:8" x14ac:dyDescent="0.3">
      <c r="A178">
        <v>10</v>
      </c>
      <c r="B178">
        <v>3308</v>
      </c>
      <c r="C178">
        <v>0</v>
      </c>
      <c r="D178" s="4">
        <v>0.8809935099566959</v>
      </c>
      <c r="E178" s="4">
        <v>0.1267050197510759</v>
      </c>
      <c r="F178" s="4">
        <v>0.51819798832561925</v>
      </c>
      <c r="G178" s="4">
        <v>0.65739789290408013</v>
      </c>
      <c r="H178" s="4">
        <v>-0.41946582295326035</v>
      </c>
    </row>
    <row r="179" spans="1:8" x14ac:dyDescent="0.3">
      <c r="A179">
        <v>11</v>
      </c>
      <c r="B179">
        <v>2908</v>
      </c>
      <c r="C179">
        <v>0</v>
      </c>
      <c r="D179" s="4">
        <v>0.88604903371847954</v>
      </c>
      <c r="E179" s="4">
        <v>0.12098298711103118</v>
      </c>
      <c r="F179" s="4">
        <v>0.5387492062203475</v>
      </c>
      <c r="G179" s="4">
        <v>0.61850511093816973</v>
      </c>
      <c r="H179" s="4">
        <v>-0.48044982374288003</v>
      </c>
    </row>
    <row r="180" spans="1:8" x14ac:dyDescent="0.3">
      <c r="A180">
        <v>12</v>
      </c>
      <c r="B180">
        <v>3309</v>
      </c>
      <c r="C180">
        <v>0</v>
      </c>
      <c r="D180" s="4">
        <v>0.8809935099566959</v>
      </c>
      <c r="E180" s="4">
        <v>0.1267050197510759</v>
      </c>
      <c r="F180" s="4">
        <v>0.60408556452345896</v>
      </c>
      <c r="G180" s="4">
        <v>0.50403942796228463</v>
      </c>
      <c r="H180" s="4">
        <v>-0.68510078388668383</v>
      </c>
    </row>
    <row r="181" spans="1:8" x14ac:dyDescent="0.3">
      <c r="A181">
        <v>13</v>
      </c>
      <c r="B181">
        <v>2085</v>
      </c>
      <c r="C181">
        <v>1</v>
      </c>
      <c r="D181" s="4">
        <v>0.90602934754954156</v>
      </c>
      <c r="E181" s="4">
        <v>9.8683581024993791E-2</v>
      </c>
      <c r="F181" s="4">
        <v>0.62659708125365032</v>
      </c>
      <c r="G181" s="4">
        <v>0.46745155854439613</v>
      </c>
      <c r="H181" s="4">
        <v>-0.76045955370897345</v>
      </c>
    </row>
    <row r="182" spans="1:8" x14ac:dyDescent="0.3">
      <c r="A182">
        <v>14</v>
      </c>
      <c r="B182">
        <v>2910</v>
      </c>
      <c r="C182">
        <v>1</v>
      </c>
      <c r="D182" s="4">
        <v>0.8809935099566959</v>
      </c>
      <c r="E182" s="4">
        <v>0.1267050197510759</v>
      </c>
      <c r="F182" s="4">
        <v>0.28146693034429165</v>
      </c>
      <c r="G182" s="4">
        <v>1.2677403148777575</v>
      </c>
      <c r="H182" s="4">
        <v>0.23723603604855203</v>
      </c>
    </row>
    <row r="183" spans="1:8" x14ac:dyDescent="0.3">
      <c r="A183">
        <v>15</v>
      </c>
      <c r="B183">
        <v>2754</v>
      </c>
      <c r="C183">
        <v>0</v>
      </c>
      <c r="D183" s="4">
        <v>0.88909417227201903</v>
      </c>
      <c r="E183" s="4">
        <v>0.1175521185137777</v>
      </c>
      <c r="F183" s="4">
        <v>0.45536159404149484</v>
      </c>
      <c r="G183" s="4">
        <v>0.78666346346859584</v>
      </c>
      <c r="H183" s="4">
        <v>-0.23995474150083548</v>
      </c>
    </row>
    <row r="184" spans="1:8" x14ac:dyDescent="0.3">
      <c r="A184">
        <v>16</v>
      </c>
      <c r="B184">
        <v>3214</v>
      </c>
      <c r="C184">
        <v>0</v>
      </c>
      <c r="D184" s="4">
        <v>0.8809935099566959</v>
      </c>
      <c r="E184" s="4">
        <v>0.1267050197510759</v>
      </c>
      <c r="F184" s="4">
        <v>0.51819798832561925</v>
      </c>
      <c r="G184" s="4">
        <v>0.65739789290408013</v>
      </c>
      <c r="H184" s="4">
        <v>-0.41946582295326035</v>
      </c>
    </row>
    <row r="185" spans="1:8" x14ac:dyDescent="0.3">
      <c r="A185">
        <v>17</v>
      </c>
      <c r="B185">
        <v>406</v>
      </c>
      <c r="C185">
        <v>1</v>
      </c>
      <c r="D185" s="4">
        <v>0.98595421700713037</v>
      </c>
      <c r="E185" s="4">
        <v>1.4145358513198099E-2</v>
      </c>
      <c r="F185" s="4">
        <v>0.76818897768588501</v>
      </c>
      <c r="G185" s="4">
        <v>0.26371951140825389</v>
      </c>
      <c r="H185" s="4">
        <v>-1.3328691974300411</v>
      </c>
    </row>
    <row r="186" spans="1:8" x14ac:dyDescent="0.3">
      <c r="A186">
        <v>18</v>
      </c>
      <c r="B186">
        <v>522</v>
      </c>
      <c r="C186">
        <v>1</v>
      </c>
      <c r="D186" s="4">
        <v>0.97802935407040015</v>
      </c>
      <c r="E186" s="4">
        <v>2.2215595010830234E-2</v>
      </c>
      <c r="F186" s="4">
        <v>0.79101764658382945</v>
      </c>
      <c r="G186" s="4">
        <v>0.23443500225494873</v>
      </c>
      <c r="H186" s="4">
        <v>-1.4505769054012183</v>
      </c>
    </row>
    <row r="187" spans="1:8" x14ac:dyDescent="0.3">
      <c r="A187">
        <v>19</v>
      </c>
      <c r="B187">
        <v>887</v>
      </c>
      <c r="C187">
        <v>1</v>
      </c>
      <c r="D187" s="4">
        <v>0.95461886566263632</v>
      </c>
      <c r="E187" s="4">
        <v>4.6443111707409043E-2</v>
      </c>
      <c r="F187" s="4">
        <v>0.83864621516071258</v>
      </c>
      <c r="G187" s="4">
        <v>0.17596633586567156</v>
      </c>
      <c r="H187" s="4">
        <v>-1.7374625757295947</v>
      </c>
    </row>
    <row r="188" spans="1:8" x14ac:dyDescent="0.3">
      <c r="A188">
        <v>20</v>
      </c>
      <c r="B188">
        <v>3329</v>
      </c>
      <c r="C188">
        <v>0</v>
      </c>
      <c r="D188" s="4">
        <v>0.8809935099566959</v>
      </c>
      <c r="E188" s="4">
        <v>0.1267050197510759</v>
      </c>
      <c r="F188" s="4">
        <v>0.49980492349897432</v>
      </c>
      <c r="G188" s="4">
        <v>0.69353740969148125</v>
      </c>
      <c r="H188" s="4">
        <v>-0.36595009736349288</v>
      </c>
    </row>
    <row r="189" spans="1:8" x14ac:dyDescent="0.3">
      <c r="A189">
        <v>21</v>
      </c>
      <c r="B189">
        <v>2789</v>
      </c>
      <c r="C189">
        <v>1</v>
      </c>
      <c r="D189" s="4">
        <v>0.88604903371847954</v>
      </c>
      <c r="E189" s="4">
        <v>0.12098298711103118</v>
      </c>
      <c r="F189" s="4">
        <v>0.40356824883160175</v>
      </c>
      <c r="G189" s="4">
        <v>0.90740966348928931</v>
      </c>
      <c r="H189" s="4">
        <v>-9.716126216241977E-2</v>
      </c>
    </row>
    <row r="190" spans="1:8" x14ac:dyDescent="0.3">
      <c r="A190">
        <v>22</v>
      </c>
      <c r="B190">
        <v>739</v>
      </c>
      <c r="C190">
        <v>1</v>
      </c>
      <c r="D190" s="4">
        <v>0.96353922233794087</v>
      </c>
      <c r="E190" s="4">
        <v>3.7142083769514174E-2</v>
      </c>
      <c r="F190" s="4">
        <v>0.73191466924669646</v>
      </c>
      <c r="G190" s="4">
        <v>0.31209134388323156</v>
      </c>
      <c r="H190" s="4">
        <v>-1.164459365164582</v>
      </c>
    </row>
    <row r="191" spans="1:8" x14ac:dyDescent="0.3">
      <c r="A191">
        <v>23</v>
      </c>
      <c r="B191">
        <v>709</v>
      </c>
      <c r="C191">
        <v>1</v>
      </c>
      <c r="D191" s="4">
        <v>0.96824602071909149</v>
      </c>
      <c r="E191" s="4">
        <v>3.2269070361698876E-2</v>
      </c>
      <c r="F191" s="4">
        <v>0.82540106596428309</v>
      </c>
      <c r="G191" s="4">
        <v>0.19188587021272907</v>
      </c>
      <c r="H191" s="4">
        <v>-1.6508545096708882</v>
      </c>
    </row>
    <row r="192" spans="1:8" x14ac:dyDescent="0.3">
      <c r="A192">
        <v>24</v>
      </c>
      <c r="B192">
        <v>2969</v>
      </c>
      <c r="C192">
        <v>0</v>
      </c>
      <c r="D192" s="4">
        <v>0.8809935099566959</v>
      </c>
      <c r="E192" s="4">
        <v>0.1267050197510759</v>
      </c>
      <c r="F192" s="4">
        <v>0.64635843152871975</v>
      </c>
      <c r="G192" s="4">
        <v>0.43640108150285534</v>
      </c>
      <c r="H192" s="4">
        <v>-0.82919354678876844</v>
      </c>
    </row>
    <row r="193" spans="1:8" x14ac:dyDescent="0.3">
      <c r="A193">
        <v>25</v>
      </c>
      <c r="B193">
        <v>2889</v>
      </c>
      <c r="C193">
        <v>0</v>
      </c>
      <c r="D193" s="4">
        <v>0.88604903371847954</v>
      </c>
      <c r="E193" s="4">
        <v>0.12098298711103118</v>
      </c>
      <c r="F193" s="4">
        <v>0.4135476699479978</v>
      </c>
      <c r="G193" s="4">
        <v>0.88298248712923266</v>
      </c>
      <c r="H193" s="4">
        <v>-0.12444991195058848</v>
      </c>
    </row>
    <row r="194" spans="1:8" x14ac:dyDescent="0.3">
      <c r="A194">
        <v>26</v>
      </c>
      <c r="B194">
        <v>1772</v>
      </c>
      <c r="C194">
        <v>1</v>
      </c>
      <c r="D194" s="4">
        <v>0.91345185852491817</v>
      </c>
      <c r="E194" s="4">
        <v>9.0524604580227694E-2</v>
      </c>
      <c r="F194" s="4">
        <v>0.59078954647380644</v>
      </c>
      <c r="G194" s="4">
        <v>0.52629542233079618</v>
      </c>
      <c r="H194" s="4">
        <v>-0.64189258449265241</v>
      </c>
    </row>
    <row r="195" spans="1:8" x14ac:dyDescent="0.3">
      <c r="A195">
        <v>27</v>
      </c>
      <c r="B195">
        <v>384</v>
      </c>
      <c r="C195">
        <v>1</v>
      </c>
      <c r="D195" s="4">
        <v>0.98818357559633974</v>
      </c>
      <c r="E195" s="4">
        <v>1.1886793234475343E-2</v>
      </c>
      <c r="F195" s="4">
        <v>0.71550496408741471</v>
      </c>
      <c r="G195" s="4">
        <v>0.33476674208179563</v>
      </c>
      <c r="H195" s="4">
        <v>-1.0943212819742818</v>
      </c>
    </row>
    <row r="196" spans="1:8" x14ac:dyDescent="0.3">
      <c r="A196">
        <v>28</v>
      </c>
      <c r="B196">
        <v>968</v>
      </c>
      <c r="C196">
        <v>1</v>
      </c>
      <c r="D196" s="4">
        <v>0.94830993897496796</v>
      </c>
      <c r="E196" s="4">
        <v>5.3073890313288463E-2</v>
      </c>
      <c r="F196" s="4">
        <v>0.75929171857444855</v>
      </c>
      <c r="G196" s="4">
        <v>0.275369229480601</v>
      </c>
      <c r="H196" s="4">
        <v>-1.2896424292109174</v>
      </c>
    </row>
    <row r="197" spans="1:8" x14ac:dyDescent="0.3">
      <c r="A197">
        <v>29</v>
      </c>
      <c r="B197">
        <v>218</v>
      </c>
      <c r="C197">
        <v>1</v>
      </c>
      <c r="D197" s="4">
        <v>0.99525178894837407</v>
      </c>
      <c r="E197" s="4">
        <v>4.7595196168913612E-3</v>
      </c>
      <c r="F197" s="4">
        <v>0.95245996667617983</v>
      </c>
      <c r="G197" s="4">
        <v>4.870720260084923E-2</v>
      </c>
      <c r="H197" s="4">
        <v>-3.0219283624812938</v>
      </c>
    </row>
    <row r="198" spans="1:8" x14ac:dyDescent="0.3">
      <c r="A198">
        <v>30</v>
      </c>
      <c r="B198">
        <v>133</v>
      </c>
      <c r="C198">
        <v>1</v>
      </c>
      <c r="D198" s="4">
        <v>0.99730408370279888</v>
      </c>
      <c r="E198" s="4">
        <v>2.6995568240510527E-3</v>
      </c>
      <c r="F198" s="4">
        <v>0.98176252779874995</v>
      </c>
      <c r="G198" s="4">
        <v>1.8405824924253383E-2</v>
      </c>
      <c r="H198" s="4">
        <v>-3.9950880924952377</v>
      </c>
    </row>
    <row r="199" spans="1:8" x14ac:dyDescent="0.3">
      <c r="A199">
        <v>31</v>
      </c>
      <c r="B199">
        <v>3238</v>
      </c>
      <c r="C199">
        <v>0</v>
      </c>
      <c r="D199" s="4">
        <v>0.8809935099566959</v>
      </c>
      <c r="E199" s="4">
        <v>0.1267050197510759</v>
      </c>
      <c r="F199" s="4">
        <v>0.54870981574046118</v>
      </c>
      <c r="G199" s="4">
        <v>0.60018554599308682</v>
      </c>
      <c r="H199" s="4">
        <v>-0.51051642825003984</v>
      </c>
    </row>
    <row r="200" spans="1:8" x14ac:dyDescent="0.3">
      <c r="A200">
        <v>32</v>
      </c>
      <c r="B200">
        <v>3019</v>
      </c>
      <c r="C200">
        <v>0</v>
      </c>
      <c r="D200" s="4">
        <v>0.8809935099566959</v>
      </c>
      <c r="E200" s="4">
        <v>0.1267050197510759</v>
      </c>
      <c r="F200" s="4">
        <v>0.56466680266558944</v>
      </c>
      <c r="G200" s="4">
        <v>0.57151945159012474</v>
      </c>
      <c r="H200" s="4">
        <v>-0.55945676029826941</v>
      </c>
    </row>
    <row r="201" spans="1:8" x14ac:dyDescent="0.3">
      <c r="A201">
        <v>33</v>
      </c>
      <c r="B201">
        <v>1745</v>
      </c>
      <c r="C201">
        <v>1</v>
      </c>
      <c r="D201" s="4">
        <v>0.91632864065943409</v>
      </c>
      <c r="E201" s="4">
        <v>8.738020064096523E-2</v>
      </c>
      <c r="F201" s="4">
        <v>0.7227742105686753</v>
      </c>
      <c r="G201" s="4">
        <v>0.32465840080005948</v>
      </c>
      <c r="H201" s="4">
        <v>-1.1249817238798829</v>
      </c>
    </row>
    <row r="202" spans="1:8" x14ac:dyDescent="0.3">
      <c r="A202">
        <v>34</v>
      </c>
      <c r="B202">
        <v>2527</v>
      </c>
      <c r="C202">
        <v>1</v>
      </c>
      <c r="D202" s="4">
        <v>0.89332331597109949</v>
      </c>
      <c r="E202" s="4">
        <v>0.1128067076734029</v>
      </c>
      <c r="F202" s="4">
        <v>0.6427743757497526</v>
      </c>
      <c r="G202" s="4">
        <v>0.44196150940159989</v>
      </c>
      <c r="H202" s="4">
        <v>-0.81653248349817642</v>
      </c>
    </row>
    <row r="203" spans="1:8" x14ac:dyDescent="0.3">
      <c r="A203">
        <v>35</v>
      </c>
      <c r="B203">
        <v>1387</v>
      </c>
      <c r="C203">
        <v>1</v>
      </c>
      <c r="D203" s="4">
        <v>0.9287719928590058</v>
      </c>
      <c r="E203" s="4">
        <v>7.3892003167003908E-2</v>
      </c>
      <c r="F203" s="4">
        <v>0.74695889646827018</v>
      </c>
      <c r="G203" s="4">
        <v>0.29174512017144594</v>
      </c>
      <c r="H203" s="4">
        <v>-1.2318747340172358</v>
      </c>
    </row>
    <row r="204" spans="1:8" x14ac:dyDescent="0.3">
      <c r="A204">
        <v>36</v>
      </c>
      <c r="B204">
        <v>3024</v>
      </c>
      <c r="C204">
        <v>0</v>
      </c>
      <c r="D204" s="4">
        <v>0.8809935099566959</v>
      </c>
      <c r="E204" s="4">
        <v>0.1267050197510759</v>
      </c>
      <c r="F204" s="4">
        <v>0.31843394924721763</v>
      </c>
      <c r="G204" s="4">
        <v>1.1443402061757433</v>
      </c>
      <c r="H204" s="4">
        <v>0.13482823176879483</v>
      </c>
    </row>
    <row r="205" spans="1:8" x14ac:dyDescent="0.3">
      <c r="A205">
        <v>37</v>
      </c>
      <c r="B205">
        <v>570</v>
      </c>
      <c r="C205">
        <v>1</v>
      </c>
      <c r="D205" s="4">
        <v>0.97635838113540396</v>
      </c>
      <c r="E205" s="4">
        <v>2.3925566181909837E-2</v>
      </c>
      <c r="F205" s="4">
        <v>0.39059151056264124</v>
      </c>
      <c r="G205" s="4">
        <v>0.94009299512638977</v>
      </c>
      <c r="H205" s="4">
        <v>-6.1776477625913651E-2</v>
      </c>
    </row>
    <row r="206" spans="1:8" x14ac:dyDescent="0.3">
      <c r="A206">
        <v>38</v>
      </c>
      <c r="B206">
        <v>2815</v>
      </c>
      <c r="C206">
        <v>0</v>
      </c>
      <c r="D206" s="4">
        <v>0.88604903371847954</v>
      </c>
      <c r="E206" s="4">
        <v>0.12098298711103118</v>
      </c>
      <c r="F206" s="4">
        <v>0.56378573286849532</v>
      </c>
      <c r="G206" s="4">
        <v>0.57308100592827749</v>
      </c>
      <c r="H206" s="4">
        <v>-0.55672820065684225</v>
      </c>
    </row>
    <row r="207" spans="1:8" x14ac:dyDescent="0.3">
      <c r="A207">
        <v>39</v>
      </c>
      <c r="B207">
        <v>2901</v>
      </c>
      <c r="C207">
        <v>0</v>
      </c>
      <c r="D207" s="4">
        <v>0.88604903371847954</v>
      </c>
      <c r="E207" s="4">
        <v>0.12098298711103118</v>
      </c>
      <c r="F207" s="4">
        <v>0.55393994430583693</v>
      </c>
      <c r="G207" s="4">
        <v>0.59069900189104552</v>
      </c>
      <c r="H207" s="4">
        <v>-0.52644869437573227</v>
      </c>
    </row>
    <row r="208" spans="1:8" x14ac:dyDescent="0.3">
      <c r="A208">
        <v>40</v>
      </c>
      <c r="B208">
        <v>553</v>
      </c>
      <c r="C208">
        <v>1</v>
      </c>
      <c r="D208" s="4">
        <v>0.97719617659540059</v>
      </c>
      <c r="E208" s="4">
        <v>2.3067852218362519E-2</v>
      </c>
      <c r="F208" s="4">
        <v>0.84181233422300317</v>
      </c>
      <c r="G208" s="4">
        <v>0.17219817055176997</v>
      </c>
      <c r="H208" s="4">
        <v>-1.7591093110184026</v>
      </c>
    </row>
    <row r="209" spans="1:8" x14ac:dyDescent="0.3">
      <c r="A209">
        <v>41</v>
      </c>
      <c r="B209">
        <v>905</v>
      </c>
      <c r="C209">
        <v>1</v>
      </c>
      <c r="D209" s="4">
        <v>0.95358870659085437</v>
      </c>
      <c r="E209" s="4">
        <v>4.7522825661844098E-2</v>
      </c>
      <c r="F209" s="4">
        <v>0.72679373390501534</v>
      </c>
      <c r="G209" s="4">
        <v>0.319112563981855</v>
      </c>
      <c r="H209" s="4">
        <v>-1.142211373292676</v>
      </c>
    </row>
    <row r="210" spans="1:8" x14ac:dyDescent="0.3">
      <c r="A210">
        <v>42</v>
      </c>
      <c r="B210">
        <v>3030</v>
      </c>
      <c r="C210">
        <v>0</v>
      </c>
      <c r="D210" s="4">
        <v>0.8809935099566959</v>
      </c>
      <c r="E210" s="4">
        <v>0.1267050197510759</v>
      </c>
      <c r="F210" s="4">
        <v>0.58395231450123708</v>
      </c>
      <c r="G210" s="4">
        <v>0.5379359527390245</v>
      </c>
      <c r="H210" s="4">
        <v>-0.6200157728604897</v>
      </c>
    </row>
    <row r="211" spans="1:8" x14ac:dyDescent="0.3">
      <c r="A211">
        <v>43</v>
      </c>
      <c r="B211">
        <v>685</v>
      </c>
      <c r="C211">
        <v>1</v>
      </c>
      <c r="D211" s="4">
        <v>0.97102253543493422</v>
      </c>
      <c r="E211" s="4">
        <v>2.9405602479245049E-2</v>
      </c>
      <c r="F211" s="4">
        <v>0.72978194524310669</v>
      </c>
      <c r="G211" s="4">
        <v>0.31500949460739769</v>
      </c>
      <c r="H211" s="4">
        <v>-1.1551524989999669</v>
      </c>
    </row>
    <row r="212" spans="1:8" x14ac:dyDescent="0.3">
      <c r="A212">
        <v>44</v>
      </c>
      <c r="B212">
        <v>2740</v>
      </c>
      <c r="C212">
        <v>0</v>
      </c>
      <c r="D212" s="4">
        <v>0.88909417227201903</v>
      </c>
      <c r="E212" s="4">
        <v>0.1175521185137777</v>
      </c>
      <c r="F212" s="4">
        <v>0.4279303731752333</v>
      </c>
      <c r="G212" s="4">
        <v>0.84879477613120335</v>
      </c>
      <c r="H212" s="4">
        <v>-0.16393784611788634</v>
      </c>
    </row>
    <row r="213" spans="1:8" x14ac:dyDescent="0.3">
      <c r="A213">
        <v>45</v>
      </c>
      <c r="B213">
        <v>2899</v>
      </c>
      <c r="C213">
        <v>0</v>
      </c>
      <c r="D213" s="4">
        <v>0.88604903371847954</v>
      </c>
      <c r="E213" s="4">
        <v>0.12098298711103118</v>
      </c>
      <c r="F213" s="4">
        <v>0.71758533639327959</v>
      </c>
      <c r="G213" s="4">
        <v>0.33186340268089276</v>
      </c>
      <c r="H213" s="4">
        <v>-1.1030318324375201</v>
      </c>
    </row>
    <row r="214" spans="1:8" x14ac:dyDescent="0.3">
      <c r="A214">
        <v>46</v>
      </c>
      <c r="B214">
        <v>2598</v>
      </c>
      <c r="C214">
        <v>0</v>
      </c>
      <c r="D214" s="4">
        <v>0.89140000298590738</v>
      </c>
      <c r="E214" s="4">
        <v>0.11496201511999862</v>
      </c>
      <c r="F214" s="4">
        <v>0.55574504276401326</v>
      </c>
      <c r="G214" s="4">
        <v>0.58744564608042371</v>
      </c>
      <c r="H214" s="4">
        <v>-0.53197155455373046</v>
      </c>
    </row>
    <row r="215" spans="1:8" x14ac:dyDescent="0.3">
      <c r="A215">
        <v>47</v>
      </c>
      <c r="B215">
        <v>2840</v>
      </c>
      <c r="C215">
        <v>0</v>
      </c>
      <c r="D215" s="4">
        <v>0.88604903371847954</v>
      </c>
      <c r="E215" s="4">
        <v>0.12098298711103118</v>
      </c>
      <c r="F215" s="4">
        <v>0.59963653372398773</v>
      </c>
      <c r="G215" s="4">
        <v>0.51143158444977499</v>
      </c>
      <c r="H215" s="4">
        <v>-0.67054145727781689</v>
      </c>
    </row>
    <row r="216" spans="1:8" x14ac:dyDescent="0.3">
      <c r="A216">
        <v>48</v>
      </c>
      <c r="B216">
        <v>2802</v>
      </c>
      <c r="C216">
        <v>0</v>
      </c>
      <c r="D216" s="4">
        <v>0.88604903371847954</v>
      </c>
      <c r="E216" s="4">
        <v>0.12098298711103118</v>
      </c>
      <c r="F216" s="4">
        <v>0.40914715183056155</v>
      </c>
      <c r="G216" s="4">
        <v>0.89368040321943143</v>
      </c>
      <c r="H216" s="4">
        <v>-0.11240705852969937</v>
      </c>
    </row>
    <row r="217" spans="1:8" x14ac:dyDescent="0.3">
      <c r="A217">
        <v>49</v>
      </c>
      <c r="B217">
        <v>2781</v>
      </c>
      <c r="C217">
        <v>0</v>
      </c>
      <c r="D217" s="4">
        <v>0.88909417227201903</v>
      </c>
      <c r="E217" s="4">
        <v>0.1175521185137777</v>
      </c>
      <c r="F217" s="4">
        <v>0.44332648232251209</v>
      </c>
      <c r="G217" s="4">
        <v>0.81344879996171993</v>
      </c>
      <c r="H217" s="4">
        <v>-0.20647229227333455</v>
      </c>
    </row>
    <row r="218" spans="1:8" x14ac:dyDescent="0.3">
      <c r="A218">
        <v>50</v>
      </c>
      <c r="B218">
        <v>833</v>
      </c>
      <c r="C218">
        <v>1</v>
      </c>
      <c r="D218" s="4">
        <v>0.95564593372887219</v>
      </c>
      <c r="E218" s="4">
        <v>4.5367796740049801E-2</v>
      </c>
      <c r="F218" s="4">
        <v>0.7474992229595111</v>
      </c>
      <c r="G218" s="4">
        <v>0.29102201323688459</v>
      </c>
      <c r="H218" s="4">
        <v>-1.2343563678095777</v>
      </c>
    </row>
    <row r="219" spans="1:8" x14ac:dyDescent="0.3">
      <c r="A219">
        <v>51</v>
      </c>
      <c r="B219">
        <v>1290</v>
      </c>
      <c r="C219">
        <v>1</v>
      </c>
      <c r="D219" s="4">
        <v>0.93141261115806295</v>
      </c>
      <c r="E219" s="4">
        <v>7.1052908523310282E-2</v>
      </c>
      <c r="F219" s="4">
        <v>0.66575069842867329</v>
      </c>
      <c r="G219" s="4">
        <v>0.40684000520314323</v>
      </c>
      <c r="H219" s="4">
        <v>-0.89933527843557826</v>
      </c>
    </row>
    <row r="220" spans="1:8" x14ac:dyDescent="0.3">
      <c r="A220">
        <v>52</v>
      </c>
      <c r="B220">
        <v>1620</v>
      </c>
      <c r="C220">
        <v>1</v>
      </c>
      <c r="D220" s="4">
        <v>0.91917037886333386</v>
      </c>
      <c r="E220" s="4">
        <v>8.4283777876165533E-2</v>
      </c>
      <c r="F220" s="4">
        <v>0.57269796838632281</v>
      </c>
      <c r="G220" s="4">
        <v>0.55739680701951888</v>
      </c>
      <c r="H220" s="4">
        <v>-0.58447789229745106</v>
      </c>
    </row>
    <row r="221" spans="1:8" x14ac:dyDescent="0.3">
      <c r="A221">
        <v>53</v>
      </c>
      <c r="B221">
        <v>2765</v>
      </c>
      <c r="C221">
        <v>0</v>
      </c>
      <c r="D221" s="4">
        <v>0.88909417227201903</v>
      </c>
      <c r="E221" s="4">
        <v>0.1175521185137777</v>
      </c>
      <c r="F221" s="4">
        <v>0.44595893967490757</v>
      </c>
      <c r="G221" s="4">
        <v>0.80752839470935378</v>
      </c>
      <c r="H221" s="4">
        <v>-0.21377706077680089</v>
      </c>
    </row>
    <row r="222" spans="1:8" x14ac:dyDescent="0.3">
      <c r="A222">
        <v>54</v>
      </c>
      <c r="B222">
        <v>2708</v>
      </c>
      <c r="C222">
        <v>0</v>
      </c>
      <c r="D222" s="4">
        <v>0.89140000298590738</v>
      </c>
      <c r="E222" s="4">
        <v>0.11496201511999862</v>
      </c>
      <c r="F222" s="4">
        <v>0.6502745637288686</v>
      </c>
      <c r="G222" s="4">
        <v>0.43036059954392175</v>
      </c>
      <c r="H222" s="4">
        <v>-0.8431318181355435</v>
      </c>
    </row>
    <row r="223" spans="1:8" x14ac:dyDescent="0.3">
      <c r="A223">
        <v>55</v>
      </c>
      <c r="B223">
        <v>2737</v>
      </c>
      <c r="C223">
        <v>0</v>
      </c>
      <c r="D223" s="4">
        <v>0.88909417227201903</v>
      </c>
      <c r="E223" s="4">
        <v>0.1175521185137777</v>
      </c>
      <c r="F223" s="4">
        <v>0.56329725946569797</v>
      </c>
      <c r="G223" s="4">
        <v>0.57394779823497233</v>
      </c>
      <c r="H223" s="4">
        <v>-0.55521683063972416</v>
      </c>
    </row>
    <row r="224" spans="1:8" x14ac:dyDescent="0.3">
      <c r="A224">
        <v>56</v>
      </c>
      <c r="B224">
        <v>1178</v>
      </c>
      <c r="C224">
        <v>1</v>
      </c>
      <c r="D224" s="4">
        <v>0.93780916419117266</v>
      </c>
      <c r="E224" s="4">
        <v>6.4208800364189342E-2</v>
      </c>
      <c r="F224" s="4">
        <v>0.6146046585542414</v>
      </c>
      <c r="G224" s="4">
        <v>0.48677604949957315</v>
      </c>
      <c r="H224" s="4">
        <v>-0.71995111895674158</v>
      </c>
    </row>
    <row r="225" spans="1:8" x14ac:dyDescent="0.3">
      <c r="A225">
        <v>57</v>
      </c>
      <c r="B225">
        <v>2765</v>
      </c>
      <c r="C225">
        <v>0</v>
      </c>
      <c r="D225" s="4">
        <v>0.88909417227201903</v>
      </c>
      <c r="E225" s="4">
        <v>0.1175521185137777</v>
      </c>
      <c r="F225" s="4">
        <v>0.61977719227980288</v>
      </c>
      <c r="G225" s="4">
        <v>0.47839523282153951</v>
      </c>
      <c r="H225" s="4">
        <v>-0.73731804123328348</v>
      </c>
    </row>
    <row r="226" spans="1:8" x14ac:dyDescent="0.3">
      <c r="A226">
        <v>58</v>
      </c>
      <c r="B226">
        <v>2883</v>
      </c>
      <c r="C226">
        <v>0</v>
      </c>
      <c r="D226" s="4">
        <v>0.88604903371847954</v>
      </c>
      <c r="E226" s="4">
        <v>0.12098298711103118</v>
      </c>
      <c r="F226" s="4">
        <v>0.43564803492540455</v>
      </c>
      <c r="G226" s="4">
        <v>0.83092062098779162</v>
      </c>
      <c r="H226" s="4">
        <v>-0.18522101096625784</v>
      </c>
    </row>
    <row r="227" spans="1:8" x14ac:dyDescent="0.3">
      <c r="A227">
        <v>59</v>
      </c>
      <c r="B227">
        <v>2679</v>
      </c>
      <c r="C227">
        <v>0</v>
      </c>
      <c r="D227" s="4">
        <v>0.89140000298590738</v>
      </c>
      <c r="E227" s="4">
        <v>0.11496201511999862</v>
      </c>
      <c r="F227" s="4">
        <v>0.4017423732139368</v>
      </c>
      <c r="G227" s="4">
        <v>0.91194425845526117</v>
      </c>
      <c r="H227" s="4">
        <v>-9.2176410890561208E-2</v>
      </c>
    </row>
    <row r="228" spans="1:8" x14ac:dyDescent="0.3">
      <c r="A228">
        <v>60</v>
      </c>
      <c r="B228">
        <v>2925</v>
      </c>
      <c r="C228">
        <v>0</v>
      </c>
      <c r="D228" s="4">
        <v>0.8809935099566959</v>
      </c>
      <c r="E228" s="4">
        <v>0.1267050197510759</v>
      </c>
      <c r="F228" s="4">
        <v>0.3364962580409393</v>
      </c>
      <c r="G228" s="4">
        <v>1.0891682501941349</v>
      </c>
      <c r="H228" s="4">
        <v>8.5414331736103105E-2</v>
      </c>
    </row>
    <row r="229" spans="1:8" x14ac:dyDescent="0.3">
      <c r="A229">
        <v>61</v>
      </c>
      <c r="B229">
        <v>472</v>
      </c>
      <c r="C229">
        <v>1</v>
      </c>
      <c r="D229" s="4">
        <v>0.98129879543559551</v>
      </c>
      <c r="E229" s="4">
        <v>1.887828328945252E-2</v>
      </c>
      <c r="F229" s="4">
        <v>0.84113723918234606</v>
      </c>
      <c r="G229" s="4">
        <v>0.17300044661224792</v>
      </c>
      <c r="H229" s="4">
        <v>-1.7544611029140029</v>
      </c>
    </row>
    <row r="230" spans="1:8" x14ac:dyDescent="0.3">
      <c r="A230">
        <v>62</v>
      </c>
      <c r="B230">
        <v>2772</v>
      </c>
      <c r="C230">
        <v>0</v>
      </c>
      <c r="D230" s="4">
        <v>0.88909417227201903</v>
      </c>
      <c r="E230" s="4">
        <v>0.1175521185137777</v>
      </c>
      <c r="F230" s="4">
        <v>0.61523890051667907</v>
      </c>
      <c r="G230" s="4">
        <v>0.48574463048048483</v>
      </c>
      <c r="H230" s="4">
        <v>-0.72207224486600385</v>
      </c>
    </row>
    <row r="231" spans="1:8" x14ac:dyDescent="0.3">
      <c r="A231">
        <v>63</v>
      </c>
      <c r="B231">
        <v>474</v>
      </c>
      <c r="C231">
        <v>1</v>
      </c>
      <c r="D231" s="4">
        <v>0.98049384079157786</v>
      </c>
      <c r="E231" s="4">
        <v>1.9698915067069448E-2</v>
      </c>
      <c r="F231" s="4">
        <v>0.749213602857567</v>
      </c>
      <c r="G231" s="4">
        <v>0.28873115206666405</v>
      </c>
      <c r="H231" s="4">
        <v>-1.2422592935045922</v>
      </c>
    </row>
    <row r="232" spans="1:8" x14ac:dyDescent="0.3">
      <c r="A232">
        <v>64</v>
      </c>
      <c r="B232">
        <v>2739</v>
      </c>
      <c r="C232">
        <v>0</v>
      </c>
      <c r="D232" s="4">
        <v>0.88909417227201903</v>
      </c>
      <c r="E232" s="4">
        <v>0.1175521185137777</v>
      </c>
      <c r="F232" s="4">
        <v>0.50339323157939797</v>
      </c>
      <c r="G232" s="4">
        <v>0.6863836417837117</v>
      </c>
      <c r="H232" s="4">
        <v>-0.37631856299255567</v>
      </c>
    </row>
    <row r="233" spans="1:8" x14ac:dyDescent="0.3">
      <c r="A233">
        <v>65</v>
      </c>
      <c r="B233">
        <v>365</v>
      </c>
      <c r="C233">
        <v>1</v>
      </c>
      <c r="D233" s="4">
        <v>0.98962152821124283</v>
      </c>
      <c r="E233" s="4">
        <v>1.0432703682881799E-2</v>
      </c>
      <c r="F233" s="4">
        <v>0.94369272361033429</v>
      </c>
      <c r="G233" s="4">
        <v>5.7954670474843442E-2</v>
      </c>
      <c r="H233" s="4">
        <v>-2.8480941175372685</v>
      </c>
    </row>
    <row r="234" spans="1:8" x14ac:dyDescent="0.3">
      <c r="A234">
        <v>66</v>
      </c>
      <c r="B234">
        <v>2653</v>
      </c>
      <c r="C234">
        <v>0</v>
      </c>
      <c r="D234" s="4">
        <v>0.89140000298590738</v>
      </c>
      <c r="E234" s="4">
        <v>0.11496201511999862</v>
      </c>
      <c r="F234" s="4">
        <v>0.53314463768529663</v>
      </c>
      <c r="G234" s="4">
        <v>0.62896252636596528</v>
      </c>
      <c r="H234" s="4">
        <v>-0.46368360058114566</v>
      </c>
    </row>
    <row r="235" spans="1:8" x14ac:dyDescent="0.3">
      <c r="A235">
        <v>67</v>
      </c>
      <c r="B235">
        <v>2726</v>
      </c>
      <c r="C235">
        <v>0</v>
      </c>
      <c r="D235" s="4">
        <v>0.88909417227201903</v>
      </c>
      <c r="E235" s="4">
        <v>0.1175521185137777</v>
      </c>
      <c r="F235" s="4">
        <v>0.5231703027005169</v>
      </c>
      <c r="G235" s="4">
        <v>0.64784824134361596</v>
      </c>
      <c r="H235" s="4">
        <v>-0.43409880551528368</v>
      </c>
    </row>
    <row r="236" spans="1:8" x14ac:dyDescent="0.3">
      <c r="A236">
        <v>68</v>
      </c>
      <c r="B236">
        <v>774</v>
      </c>
      <c r="C236">
        <v>1</v>
      </c>
      <c r="D236" s="4">
        <v>0.9606500157132658</v>
      </c>
      <c r="E236" s="4">
        <v>4.014512394751657E-2</v>
      </c>
      <c r="F236" s="4">
        <v>0.65603021632830694</v>
      </c>
      <c r="G236" s="4">
        <v>0.42154842962276762</v>
      </c>
      <c r="H236" s="4">
        <v>-0.86382060986587184</v>
      </c>
    </row>
    <row r="237" spans="1:8" x14ac:dyDescent="0.3">
      <c r="A237">
        <v>69</v>
      </c>
      <c r="B237">
        <v>3078</v>
      </c>
      <c r="C237">
        <v>0</v>
      </c>
      <c r="D237" s="4">
        <v>0.8809935099566959</v>
      </c>
      <c r="E237" s="4">
        <v>0.1267050197510759</v>
      </c>
      <c r="F237" s="4">
        <v>0.43259961089764187</v>
      </c>
      <c r="G237" s="4">
        <v>0.83794266491424918</v>
      </c>
      <c r="H237" s="4">
        <v>-0.17680559979748081</v>
      </c>
    </row>
    <row r="238" spans="1:8" x14ac:dyDescent="0.3">
      <c r="A238">
        <v>70</v>
      </c>
      <c r="B238">
        <v>2133</v>
      </c>
      <c r="C238">
        <v>1</v>
      </c>
      <c r="D238" s="4">
        <v>0.90297091713542255</v>
      </c>
      <c r="E238" s="4">
        <v>0.10206493302132279</v>
      </c>
      <c r="F238" s="4">
        <v>0.73420143522810777</v>
      </c>
      <c r="G238" s="4">
        <v>0.30897185310231656</v>
      </c>
      <c r="H238" s="4">
        <v>-1.1745050965171286</v>
      </c>
    </row>
    <row r="239" spans="1:8" x14ac:dyDescent="0.3">
      <c r="A239">
        <v>71</v>
      </c>
      <c r="B239">
        <v>2127</v>
      </c>
      <c r="C239">
        <v>1</v>
      </c>
      <c r="D239" s="4">
        <v>0.90450382866584023</v>
      </c>
      <c r="E239" s="4">
        <v>0.10036874124713323</v>
      </c>
      <c r="F239" s="4">
        <v>0.6788441400143912</v>
      </c>
      <c r="G239" s="4">
        <v>0.38736372119761492</v>
      </c>
      <c r="H239" s="4">
        <v>-0.94839117927715455</v>
      </c>
    </row>
    <row r="240" spans="1:8" x14ac:dyDescent="0.3">
      <c r="A240">
        <v>72</v>
      </c>
      <c r="B240">
        <v>400</v>
      </c>
      <c r="C240">
        <v>1</v>
      </c>
      <c r="D240" s="4">
        <v>0.98744883014106632</v>
      </c>
      <c r="E240" s="4">
        <v>1.2630601128104196E-2</v>
      </c>
      <c r="F240" s="4">
        <v>0.82019501942784256</v>
      </c>
      <c r="G240" s="4">
        <v>0.1982131384300298</v>
      </c>
      <c r="H240" s="4">
        <v>-1.6184123705343625</v>
      </c>
    </row>
    <row r="241" spans="1:8" x14ac:dyDescent="0.3">
      <c r="A241">
        <v>73</v>
      </c>
      <c r="B241">
        <v>3185</v>
      </c>
      <c r="C241">
        <v>0</v>
      </c>
      <c r="D241" s="4">
        <v>0.8809935099566959</v>
      </c>
      <c r="E241" s="4">
        <v>0.1267050197510759</v>
      </c>
      <c r="F241" s="4">
        <v>0.34934746128283095</v>
      </c>
      <c r="G241" s="4">
        <v>1.0516882609835156</v>
      </c>
      <c r="H241" s="4">
        <v>5.0396740537570171E-2</v>
      </c>
    </row>
    <row r="242" spans="1:8" x14ac:dyDescent="0.3">
      <c r="A242">
        <v>74</v>
      </c>
      <c r="B242">
        <v>1237</v>
      </c>
      <c r="C242">
        <v>1</v>
      </c>
      <c r="D242" s="4">
        <v>0.93272067883139864</v>
      </c>
      <c r="E242" s="4">
        <v>6.9649502559743254E-2</v>
      </c>
      <c r="F242" s="4">
        <v>0.57652718983194373</v>
      </c>
      <c r="G242" s="4">
        <v>0.55073277675649546</v>
      </c>
      <c r="H242" s="4">
        <v>-0.59650556613275896</v>
      </c>
    </row>
    <row r="243" spans="1:8" x14ac:dyDescent="0.3">
      <c r="A243">
        <v>75</v>
      </c>
      <c r="B243">
        <v>1219</v>
      </c>
      <c r="C243">
        <v>1</v>
      </c>
      <c r="D243" s="4">
        <v>0.93401619706619077</v>
      </c>
      <c r="E243" s="4">
        <v>6.8261499291034464E-2</v>
      </c>
      <c r="F243" s="4">
        <v>0.50407381546672192</v>
      </c>
      <c r="G243" s="4">
        <v>0.68503256237550969</v>
      </c>
      <c r="H243" s="4">
        <v>-0.37828890553511385</v>
      </c>
    </row>
    <row r="244" spans="1:8" x14ac:dyDescent="0.3">
      <c r="A244">
        <v>76</v>
      </c>
      <c r="B244">
        <v>3017</v>
      </c>
      <c r="C244">
        <v>0</v>
      </c>
      <c r="D244" s="4">
        <v>0.8809935099566959</v>
      </c>
      <c r="E244" s="4">
        <v>0.1267050197510759</v>
      </c>
      <c r="F244" s="4">
        <v>0.42159792858635858</v>
      </c>
      <c r="G244" s="4">
        <v>0.86370319498726644</v>
      </c>
      <c r="H244" s="4">
        <v>-0.14652609351637069</v>
      </c>
    </row>
    <row r="245" spans="1:8" x14ac:dyDescent="0.3">
      <c r="A245">
        <v>77</v>
      </c>
      <c r="B245">
        <v>806</v>
      </c>
      <c r="C245">
        <v>1</v>
      </c>
      <c r="D245" s="4">
        <v>0.95666705944944674</v>
      </c>
      <c r="E245" s="4">
        <v>4.4299848322329666E-2</v>
      </c>
      <c r="F245" s="4">
        <v>0.71110827995996595</v>
      </c>
      <c r="G245" s="4">
        <v>0.34093056828481649</v>
      </c>
      <c r="H245" s="4">
        <v>-1.0760764344983584</v>
      </c>
    </row>
    <row r="246" spans="1:8" x14ac:dyDescent="0.3">
      <c r="A246">
        <v>78</v>
      </c>
      <c r="B246">
        <v>2985</v>
      </c>
      <c r="C246">
        <v>0</v>
      </c>
      <c r="D246" s="4">
        <v>0.8809935099566959</v>
      </c>
      <c r="E246" s="4">
        <v>0.1267050197510759</v>
      </c>
      <c r="F246" s="4">
        <v>0.5233779843049815</v>
      </c>
      <c r="G246" s="4">
        <v>0.64745135261947495</v>
      </c>
      <c r="H246" s="4">
        <v>-0.43471161932053992</v>
      </c>
    </row>
    <row r="247" spans="1:8" x14ac:dyDescent="0.3">
      <c r="A247">
        <v>79</v>
      </c>
      <c r="B247">
        <v>2969</v>
      </c>
      <c r="C247">
        <v>0</v>
      </c>
      <c r="D247" s="4">
        <v>0.8809935099566959</v>
      </c>
      <c r="E247" s="4">
        <v>0.1267050197510759</v>
      </c>
      <c r="F247" s="4">
        <v>0.33349116569842968</v>
      </c>
      <c r="G247" s="4">
        <v>1.0981389036371969</v>
      </c>
      <c r="H247" s="4">
        <v>9.3616841130929926E-2</v>
      </c>
    </row>
    <row r="248" spans="1:8" x14ac:dyDescent="0.3">
      <c r="A248">
        <v>80</v>
      </c>
      <c r="B248">
        <v>1995</v>
      </c>
      <c r="C248">
        <v>1</v>
      </c>
      <c r="D248" s="4">
        <v>0.91052779932376959</v>
      </c>
      <c r="E248" s="4">
        <v>9.3730848348911849E-2</v>
      </c>
      <c r="F248" s="4">
        <v>0.5942453205146736</v>
      </c>
      <c r="G248" s="4">
        <v>0.5204630473800349</v>
      </c>
      <c r="H248" s="4">
        <v>-0.65303638791413166</v>
      </c>
    </row>
    <row r="249" spans="1:8" x14ac:dyDescent="0.3">
      <c r="A249">
        <v>81</v>
      </c>
      <c r="B249">
        <v>2958</v>
      </c>
      <c r="C249">
        <v>0</v>
      </c>
      <c r="D249" s="4">
        <v>0.8809935099566959</v>
      </c>
      <c r="E249" s="4">
        <v>0.1267050197510759</v>
      </c>
      <c r="F249" s="4">
        <v>0.53358298101681534</v>
      </c>
      <c r="G249" s="4">
        <v>0.62814067953551622</v>
      </c>
      <c r="H249" s="4">
        <v>-0.46499112560165018</v>
      </c>
    </row>
    <row r="250" spans="1:8" x14ac:dyDescent="0.3">
      <c r="A250">
        <v>82</v>
      </c>
      <c r="B250">
        <v>1133</v>
      </c>
      <c r="C250">
        <v>1</v>
      </c>
      <c r="D250" s="4">
        <v>0.94270164189184058</v>
      </c>
      <c r="E250" s="4">
        <v>5.9005438890830327E-2</v>
      </c>
      <c r="F250" s="4">
        <v>0.83065429047133743</v>
      </c>
      <c r="G250" s="4">
        <v>0.1855415869654479</v>
      </c>
      <c r="H250" s="4">
        <v>-1.6844762335681516</v>
      </c>
    </row>
    <row r="251" spans="1:8" x14ac:dyDescent="0.3">
      <c r="A251">
        <v>83</v>
      </c>
      <c r="B251">
        <v>1548</v>
      </c>
      <c r="C251">
        <v>1</v>
      </c>
      <c r="D251" s="4">
        <v>0.92197137799502094</v>
      </c>
      <c r="E251" s="4">
        <v>8.1241099296747457E-2</v>
      </c>
      <c r="F251" s="4">
        <v>0.58433866633794651</v>
      </c>
      <c r="G251" s="4">
        <v>0.53727455612271935</v>
      </c>
      <c r="H251" s="4">
        <v>-0.62124603743524132</v>
      </c>
    </row>
    <row r="252" spans="1:8" x14ac:dyDescent="0.3">
      <c r="A252">
        <v>84</v>
      </c>
      <c r="B252">
        <v>3085</v>
      </c>
      <c r="C252">
        <v>0</v>
      </c>
      <c r="D252" s="4">
        <v>0.8809935099566959</v>
      </c>
      <c r="E252" s="4">
        <v>0.1267050197510759</v>
      </c>
      <c r="F252" s="4">
        <v>0.35873662751718388</v>
      </c>
      <c r="G252" s="4">
        <v>1.025166787816469</v>
      </c>
      <c r="H252" s="4">
        <v>2.4855319173882749E-2</v>
      </c>
    </row>
    <row r="253" spans="1:8" x14ac:dyDescent="0.3">
      <c r="A253">
        <v>85</v>
      </c>
      <c r="B253">
        <v>736</v>
      </c>
      <c r="C253">
        <v>1</v>
      </c>
      <c r="D253" s="4">
        <v>0.96448769161436343</v>
      </c>
      <c r="E253" s="4">
        <v>3.6158208133681917E-2</v>
      </c>
      <c r="F253" s="4">
        <v>0.80125549913179783</v>
      </c>
      <c r="G253" s="4">
        <v>0.22157540757979757</v>
      </c>
      <c r="H253" s="4">
        <v>-1.5069923068928319</v>
      </c>
    </row>
    <row r="254" spans="1:8" x14ac:dyDescent="0.3">
      <c r="A254">
        <v>86</v>
      </c>
      <c r="B254">
        <v>2789</v>
      </c>
      <c r="C254">
        <v>0</v>
      </c>
      <c r="D254" s="4">
        <v>0.88604903371847954</v>
      </c>
      <c r="E254" s="4">
        <v>0.12098298711103118</v>
      </c>
      <c r="F254" s="4">
        <v>0.66543441893572908</v>
      </c>
      <c r="G254" s="4">
        <v>0.40731519005124578</v>
      </c>
      <c r="H254" s="4">
        <v>-0.89816797051976593</v>
      </c>
    </row>
    <row r="255" spans="1:8" x14ac:dyDescent="0.3">
      <c r="A255">
        <v>87</v>
      </c>
      <c r="B255">
        <v>3325</v>
      </c>
      <c r="C255">
        <v>0</v>
      </c>
      <c r="D255" s="4">
        <v>0.8809935099566959</v>
      </c>
      <c r="E255" s="4">
        <v>0.1267050197510759</v>
      </c>
      <c r="F255" s="4">
        <v>0.5310600835667818</v>
      </c>
      <c r="G255" s="4">
        <v>0.63288011241485254</v>
      </c>
      <c r="H255" s="4">
        <v>-0.45747427064473473</v>
      </c>
    </row>
    <row r="256" spans="1:8" x14ac:dyDescent="0.3">
      <c r="A256">
        <v>88</v>
      </c>
      <c r="B256">
        <v>381</v>
      </c>
      <c r="C256">
        <v>1</v>
      </c>
      <c r="D256" s="4">
        <v>0.98890377554965769</v>
      </c>
      <c r="E256" s="4">
        <v>1.1158246784814332E-2</v>
      </c>
      <c r="F256" s="4">
        <v>0.93856908686950258</v>
      </c>
      <c r="G256" s="4">
        <v>6.3398811525906887E-2</v>
      </c>
      <c r="H256" s="4">
        <v>-2.7583101633628151</v>
      </c>
    </row>
    <row r="257" spans="1:8" x14ac:dyDescent="0.3">
      <c r="A257">
        <v>89</v>
      </c>
      <c r="B257">
        <v>2724</v>
      </c>
      <c r="C257">
        <v>0</v>
      </c>
      <c r="D257" s="4">
        <v>0.88909417227201903</v>
      </c>
      <c r="E257" s="4">
        <v>0.1175521185137777</v>
      </c>
      <c r="F257" s="4">
        <v>0.34053181104137598</v>
      </c>
      <c r="G257" s="4">
        <v>1.0772467332589335</v>
      </c>
      <c r="H257" s="4">
        <v>7.4408465027368295E-2</v>
      </c>
    </row>
    <row r="258" spans="1:8" x14ac:dyDescent="0.3">
      <c r="A258">
        <v>90</v>
      </c>
      <c r="B258">
        <v>997</v>
      </c>
      <c r="C258">
        <v>1</v>
      </c>
      <c r="D258" s="4">
        <v>0.94613189224376826</v>
      </c>
      <c r="E258" s="4">
        <v>5.5373298671960662E-2</v>
      </c>
      <c r="F258" s="4">
        <v>0.50402496833624388</v>
      </c>
      <c r="G258" s="4">
        <v>0.68512947178816075</v>
      </c>
      <c r="H258" s="4">
        <v>-0.37814744867031058</v>
      </c>
    </row>
    <row r="259" spans="1:8" x14ac:dyDescent="0.3">
      <c r="A259">
        <v>91</v>
      </c>
      <c r="B259">
        <v>413</v>
      </c>
      <c r="C259">
        <v>1</v>
      </c>
      <c r="D259" s="4">
        <v>0.98519222033139253</v>
      </c>
      <c r="E259" s="4">
        <v>1.4918509304292366E-2</v>
      </c>
      <c r="F259" s="4">
        <v>0.88187620212887907</v>
      </c>
      <c r="G259" s="4">
        <v>0.12570359322488461</v>
      </c>
      <c r="H259" s="4">
        <v>-2.0738285780754491</v>
      </c>
    </row>
    <row r="260" spans="1:8" x14ac:dyDescent="0.3">
      <c r="A260">
        <v>92</v>
      </c>
      <c r="B260">
        <v>708</v>
      </c>
      <c r="C260">
        <v>1</v>
      </c>
      <c r="D260" s="4">
        <v>0.97009989067611035</v>
      </c>
      <c r="E260" s="4">
        <v>3.0356232708328587E-2</v>
      </c>
      <c r="F260" s="4">
        <v>0.8242604760094373</v>
      </c>
      <c r="G260" s="4">
        <v>0.19326868736349143</v>
      </c>
      <c r="H260" s="4">
        <v>-1.6436738957318819</v>
      </c>
    </row>
    <row r="261" spans="1:8" x14ac:dyDescent="0.3">
      <c r="A261">
        <v>93</v>
      </c>
      <c r="B261">
        <v>2765</v>
      </c>
      <c r="C261">
        <v>0</v>
      </c>
      <c r="D261" s="4">
        <v>0.88909417227201903</v>
      </c>
      <c r="E261" s="4">
        <v>0.1175521185137777</v>
      </c>
      <c r="F261" s="4">
        <v>0.4515933929148353</v>
      </c>
      <c r="G261" s="4">
        <v>0.79497307720595978</v>
      </c>
      <c r="H261" s="4">
        <v>-0.22944703005097841</v>
      </c>
    </row>
    <row r="262" spans="1:8" x14ac:dyDescent="0.3">
      <c r="A262">
        <v>94</v>
      </c>
      <c r="B262">
        <v>2918</v>
      </c>
      <c r="C262">
        <v>0</v>
      </c>
      <c r="D262" s="4">
        <v>0.8809935099566959</v>
      </c>
      <c r="E262" s="4">
        <v>0.1267050197510759</v>
      </c>
      <c r="F262" s="4">
        <v>0.53358298101681534</v>
      </c>
      <c r="G262" s="4">
        <v>0.62814067953551622</v>
      </c>
      <c r="H262" s="4">
        <v>-0.46499112560165018</v>
      </c>
    </row>
    <row r="263" spans="1:8" x14ac:dyDescent="0.3">
      <c r="A263">
        <v>95</v>
      </c>
      <c r="B263">
        <v>2458</v>
      </c>
      <c r="C263">
        <v>1</v>
      </c>
      <c r="D263" s="4">
        <v>0.89509043517789888</v>
      </c>
      <c r="E263" s="4">
        <v>0.11083052092046568</v>
      </c>
      <c r="F263" s="4">
        <v>0.37313150552334634</v>
      </c>
      <c r="G263" s="4">
        <v>0.98582435974881333</v>
      </c>
      <c r="H263" s="4">
        <v>-1.4277074376262581E-2</v>
      </c>
    </row>
    <row r="264" spans="1:8" x14ac:dyDescent="0.3">
      <c r="A264">
        <v>96</v>
      </c>
      <c r="B264">
        <v>459</v>
      </c>
      <c r="C264">
        <v>1</v>
      </c>
      <c r="D264" s="4">
        <v>0.98209839525314713</v>
      </c>
      <c r="E264" s="4">
        <v>1.806377681511348E-2</v>
      </c>
      <c r="F264" s="4">
        <v>0.56578526136379026</v>
      </c>
      <c r="G264" s="4">
        <v>0.56954066965192351</v>
      </c>
      <c r="H264" s="4">
        <v>-0.56292508573524513</v>
      </c>
    </row>
    <row r="265" spans="1:8" x14ac:dyDescent="0.3">
      <c r="A265">
        <v>97</v>
      </c>
      <c r="B265">
        <v>2318</v>
      </c>
      <c r="C265">
        <v>1</v>
      </c>
      <c r="D265" s="4">
        <v>0.89831659337834335</v>
      </c>
      <c r="E265" s="4">
        <v>0.10723271893901773</v>
      </c>
      <c r="F265" s="4">
        <v>0.36291570496982467</v>
      </c>
      <c r="G265" s="4">
        <v>1.0135846893979761</v>
      </c>
      <c r="H265" s="4">
        <v>1.3493244739019038E-2</v>
      </c>
    </row>
    <row r="266" spans="1:8" x14ac:dyDescent="0.3">
      <c r="A266">
        <v>98</v>
      </c>
      <c r="B266">
        <v>2077</v>
      </c>
      <c r="C266">
        <v>1</v>
      </c>
      <c r="D266" s="4">
        <v>0.90905135259221914</v>
      </c>
      <c r="E266" s="4">
        <v>9.5353692899564843E-2</v>
      </c>
      <c r="F266" s="4">
        <v>0.28696645207619964</v>
      </c>
      <c r="G266" s="4">
        <v>1.2483899617754444</v>
      </c>
      <c r="H266" s="4">
        <v>0.22185469051019871</v>
      </c>
    </row>
    <row r="267" spans="1:8" x14ac:dyDescent="0.3">
      <c r="A267">
        <v>99</v>
      </c>
      <c r="B267">
        <v>1216</v>
      </c>
      <c r="C267">
        <v>1</v>
      </c>
      <c r="D267" s="4">
        <v>0.93529568019710774</v>
      </c>
      <c r="E267" s="4">
        <v>6.6892564180430047E-2</v>
      </c>
      <c r="F267" s="4">
        <v>0.62946199844754291</v>
      </c>
      <c r="G267" s="4">
        <v>0.46288979515546202</v>
      </c>
      <c r="H267" s="4">
        <v>-0.7702662766503019</v>
      </c>
    </row>
    <row r="268" spans="1:8" x14ac:dyDescent="0.3">
      <c r="A268">
        <v>100</v>
      </c>
      <c r="B268">
        <v>171</v>
      </c>
      <c r="C268">
        <v>1</v>
      </c>
      <c r="D268" s="4">
        <v>0.99662262290454395</v>
      </c>
      <c r="E268" s="4">
        <v>3.3830933076434721E-3</v>
      </c>
      <c r="F268" s="4">
        <v>0.97804336427064542</v>
      </c>
      <c r="G268" s="4">
        <v>2.2201270185260982E-2</v>
      </c>
      <c r="H268" s="4">
        <v>-3.8076057761883542</v>
      </c>
    </row>
    <row r="269" spans="1:8" x14ac:dyDescent="0.3">
      <c r="A269">
        <v>101</v>
      </c>
      <c r="B269">
        <v>712</v>
      </c>
      <c r="C269">
        <v>1</v>
      </c>
      <c r="D269" s="4">
        <v>0.96731056164221185</v>
      </c>
      <c r="E269" s="4">
        <v>3.3235675170093217E-2</v>
      </c>
      <c r="F269" s="4">
        <v>0.88383391678190926</v>
      </c>
      <c r="G269" s="4">
        <v>0.12348611093911899</v>
      </c>
      <c r="H269" s="4">
        <v>-2.0916265912698586</v>
      </c>
    </row>
    <row r="270" spans="1:8" x14ac:dyDescent="0.3">
      <c r="A270">
        <v>102</v>
      </c>
      <c r="B270">
        <v>614</v>
      </c>
      <c r="C270">
        <v>1</v>
      </c>
      <c r="D270" s="4">
        <v>0.97462351888102927</v>
      </c>
      <c r="E270" s="4">
        <v>2.57040170344006E-2</v>
      </c>
      <c r="F270" s="4">
        <v>0.86509115336936038</v>
      </c>
      <c r="G270" s="4">
        <v>0.14492039798454195</v>
      </c>
      <c r="H270" s="4">
        <v>-1.9315706667228878</v>
      </c>
    </row>
    <row r="271" spans="1:8" x14ac:dyDescent="0.3">
      <c r="A271">
        <v>103</v>
      </c>
      <c r="B271">
        <v>2849</v>
      </c>
      <c r="C271">
        <v>0</v>
      </c>
      <c r="D271" s="4">
        <v>0.88604903371847954</v>
      </c>
      <c r="E271" s="4">
        <v>0.12098298711103118</v>
      </c>
      <c r="F271" s="4">
        <v>0.47896057103190975</v>
      </c>
      <c r="G271" s="4">
        <v>0.73613700013276773</v>
      </c>
      <c r="H271" s="4">
        <v>-0.30633903609069868</v>
      </c>
    </row>
    <row r="272" spans="1:8" x14ac:dyDescent="0.3">
      <c r="A272">
        <v>104</v>
      </c>
      <c r="B272">
        <v>1530</v>
      </c>
      <c r="C272">
        <v>1</v>
      </c>
      <c r="D272" s="4">
        <v>0.92335451521754885</v>
      </c>
      <c r="E272" s="4">
        <v>7.9742028063170156E-2</v>
      </c>
      <c r="F272" s="4">
        <v>0.60417539540195309</v>
      </c>
      <c r="G272" s="4">
        <v>0.50389073346392854</v>
      </c>
      <c r="H272" s="4">
        <v>-0.68539583309768148</v>
      </c>
    </row>
    <row r="273" spans="1:8" x14ac:dyDescent="0.3">
      <c r="A273">
        <v>105</v>
      </c>
      <c r="B273">
        <v>402</v>
      </c>
      <c r="C273">
        <v>1</v>
      </c>
      <c r="D273" s="4">
        <v>0.98670596299357216</v>
      </c>
      <c r="E273" s="4">
        <v>1.3383193766878736E-2</v>
      </c>
      <c r="F273" s="4">
        <v>0.79984614683236088</v>
      </c>
      <c r="G273" s="4">
        <v>0.22333588626894024</v>
      </c>
      <c r="H273" s="4">
        <v>-1.4990784242756128</v>
      </c>
    </row>
    <row r="274" spans="1:8" x14ac:dyDescent="0.3">
      <c r="A274">
        <v>106</v>
      </c>
      <c r="B274">
        <v>1511</v>
      </c>
      <c r="C274">
        <v>1</v>
      </c>
      <c r="D274" s="4">
        <v>0.9260921229581206</v>
      </c>
      <c r="E274" s="4">
        <v>7.678156444826241E-2</v>
      </c>
      <c r="F274" s="4">
        <v>0.52070690932393227</v>
      </c>
      <c r="G274" s="4">
        <v>0.65256794960242948</v>
      </c>
      <c r="H274" s="4">
        <v>-0.42684000788547205</v>
      </c>
    </row>
    <row r="275" spans="1:8" x14ac:dyDescent="0.3">
      <c r="A275">
        <v>107</v>
      </c>
      <c r="B275">
        <v>2828</v>
      </c>
      <c r="C275">
        <v>0</v>
      </c>
      <c r="D275" s="4">
        <v>0.88604903371847954</v>
      </c>
      <c r="E275" s="4">
        <v>0.12098298711103118</v>
      </c>
      <c r="F275" s="4">
        <v>0.3439226553100147</v>
      </c>
      <c r="G275" s="4">
        <v>1.0673384861039379</v>
      </c>
      <c r="H275" s="4">
        <v>6.5168153599885995E-2</v>
      </c>
    </row>
    <row r="276" spans="1:8" x14ac:dyDescent="0.3">
      <c r="A276">
        <v>108</v>
      </c>
      <c r="B276">
        <v>23</v>
      </c>
      <c r="C276">
        <v>1</v>
      </c>
      <c r="D276" s="4">
        <v>0.99933001991961212</v>
      </c>
      <c r="E276" s="4">
        <v>6.7020461733776715E-4</v>
      </c>
      <c r="F276" s="4">
        <v>0.99706203474577138</v>
      </c>
      <c r="G276" s="4">
        <v>2.9422895459689882E-3</v>
      </c>
      <c r="H276" s="4">
        <v>-5.8285672435732367</v>
      </c>
    </row>
    <row r="277" spans="1:8" x14ac:dyDescent="0.3">
      <c r="A277">
        <v>109</v>
      </c>
      <c r="B277">
        <v>2941</v>
      </c>
      <c r="C277">
        <v>0</v>
      </c>
      <c r="D277" s="4">
        <v>0.8809935099566959</v>
      </c>
      <c r="E277" s="4">
        <v>0.1267050197510759</v>
      </c>
      <c r="F277" s="4">
        <v>0.2098481586174975</v>
      </c>
      <c r="G277" s="4">
        <v>1.5613710639968255</v>
      </c>
      <c r="H277" s="4">
        <v>0.44556432244371014</v>
      </c>
    </row>
    <row r="278" spans="1:8" x14ac:dyDescent="0.3">
      <c r="A278">
        <v>110</v>
      </c>
      <c r="B278">
        <v>755</v>
      </c>
      <c r="C278">
        <v>1</v>
      </c>
      <c r="D278" s="4">
        <v>0.96258379097182101</v>
      </c>
      <c r="E278" s="4">
        <v>3.8134161054173984E-2</v>
      </c>
      <c r="F278" s="4">
        <v>0.82287212677356569</v>
      </c>
      <c r="G278" s="4">
        <v>0.19495446489265378</v>
      </c>
      <c r="H278" s="4">
        <v>-1.6349892610578889</v>
      </c>
    </row>
    <row r="279" spans="1:8" x14ac:dyDescent="0.3">
      <c r="A279">
        <v>111</v>
      </c>
      <c r="B279">
        <v>2815</v>
      </c>
      <c r="C279">
        <v>0</v>
      </c>
      <c r="D279" s="4">
        <v>0.88604903371847954</v>
      </c>
      <c r="E279" s="4">
        <v>0.12098298711103118</v>
      </c>
      <c r="F279" s="4">
        <v>0.68944582000392884</v>
      </c>
      <c r="G279" s="4">
        <v>0.37186716351075122</v>
      </c>
      <c r="H279" s="4">
        <v>-0.98921857581654538</v>
      </c>
    </row>
    <row r="280" spans="1:8" x14ac:dyDescent="0.3">
      <c r="A280">
        <v>112</v>
      </c>
      <c r="B280">
        <v>761</v>
      </c>
      <c r="C280">
        <v>1</v>
      </c>
      <c r="D280" s="4">
        <v>0.96162444376681233</v>
      </c>
      <c r="E280" s="4">
        <v>3.9131295633662057E-2</v>
      </c>
      <c r="F280" s="4">
        <v>0.5240391107351422</v>
      </c>
      <c r="G280" s="4">
        <v>0.64618895863890891</v>
      </c>
      <c r="H280" s="4">
        <v>-0.43666331233798156</v>
      </c>
    </row>
    <row r="281" spans="1:8" x14ac:dyDescent="0.3">
      <c r="A281">
        <v>113</v>
      </c>
      <c r="B281">
        <v>1839</v>
      </c>
      <c r="C281">
        <v>1</v>
      </c>
      <c r="D281" s="4">
        <v>0.91199342621754642</v>
      </c>
      <c r="E281" s="4">
        <v>9.212249702857965E-2</v>
      </c>
      <c r="F281" s="4">
        <v>0.68735406904061958</v>
      </c>
      <c r="G281" s="4">
        <v>0.37490573518607923</v>
      </c>
      <c r="H281" s="4">
        <v>-0.98108065744829553</v>
      </c>
    </row>
    <row r="282" spans="1:8" x14ac:dyDescent="0.3">
      <c r="A282">
        <v>114</v>
      </c>
      <c r="B282">
        <v>2351</v>
      </c>
      <c r="C282">
        <v>1</v>
      </c>
      <c r="D282" s="4">
        <v>0.8967280948741787</v>
      </c>
      <c r="E282" s="4">
        <v>0.10900259010625638</v>
      </c>
      <c r="F282" s="4">
        <v>0.33050300581103992</v>
      </c>
      <c r="G282" s="4">
        <v>1.1071395249933569</v>
      </c>
      <c r="H282" s="4">
        <v>0.10177968462199363</v>
      </c>
    </row>
    <row r="283" spans="1:8" x14ac:dyDescent="0.3">
      <c r="A283">
        <v>115</v>
      </c>
      <c r="B283">
        <v>2760</v>
      </c>
      <c r="C283">
        <v>0</v>
      </c>
      <c r="D283" s="4">
        <v>0.88909417227201903</v>
      </c>
      <c r="E283" s="4">
        <v>0.1175521185137777</v>
      </c>
      <c r="F283" s="4">
        <v>0.60147554929515945</v>
      </c>
      <c r="G283" s="4">
        <v>0.508369393944476</v>
      </c>
      <c r="H283" s="4">
        <v>-0.67654694221761413</v>
      </c>
    </row>
    <row r="284" spans="1:8" x14ac:dyDescent="0.3">
      <c r="A284">
        <v>116</v>
      </c>
      <c r="B284">
        <v>2951</v>
      </c>
      <c r="C284">
        <v>0</v>
      </c>
      <c r="D284" s="4">
        <v>0.8809935099566959</v>
      </c>
      <c r="E284" s="4">
        <v>0.1267050197510759</v>
      </c>
      <c r="F284" s="4">
        <v>0.5157064274956602</v>
      </c>
      <c r="G284" s="4">
        <v>0.66221761436965743</v>
      </c>
      <c r="H284" s="4">
        <v>-0.41216105444979384</v>
      </c>
    </row>
    <row r="285" spans="1:8" x14ac:dyDescent="0.3">
      <c r="A285">
        <v>117</v>
      </c>
      <c r="B285">
        <v>2820</v>
      </c>
      <c r="C285">
        <v>0</v>
      </c>
      <c r="D285" s="4">
        <v>0.88604903371847954</v>
      </c>
      <c r="E285" s="4">
        <v>0.12098298711103118</v>
      </c>
      <c r="F285" s="4">
        <v>0.43539982123388904</v>
      </c>
      <c r="G285" s="4">
        <v>0.8314905407608072</v>
      </c>
      <c r="H285" s="4">
        <v>-0.18453535652834641</v>
      </c>
    </row>
    <row r="286" spans="1:8" x14ac:dyDescent="0.3">
      <c r="A286">
        <v>118</v>
      </c>
      <c r="B286">
        <v>1327</v>
      </c>
      <c r="C286">
        <v>1</v>
      </c>
      <c r="D286" s="4">
        <v>0.93009580386820057</v>
      </c>
      <c r="E286" s="4">
        <v>7.2467683228463434E-2</v>
      </c>
      <c r="F286" s="4">
        <v>0.70944650131210796</v>
      </c>
      <c r="G286" s="4">
        <v>0.34327018859061476</v>
      </c>
      <c r="H286" s="4">
        <v>-1.0692374200676851</v>
      </c>
    </row>
    <row r="287" spans="1:8" x14ac:dyDescent="0.3">
      <c r="A287">
        <v>119</v>
      </c>
      <c r="B287">
        <v>2678</v>
      </c>
      <c r="C287">
        <v>0</v>
      </c>
      <c r="D287" s="4">
        <v>0.89140000298590738</v>
      </c>
      <c r="E287" s="4">
        <v>0.11496201511999862</v>
      </c>
      <c r="F287" s="4">
        <v>0.66073786090719555</v>
      </c>
      <c r="G287" s="4">
        <v>0.41439809735443717</v>
      </c>
      <c r="H287" s="4">
        <v>-0.88092817937356904</v>
      </c>
    </row>
    <row r="288" spans="1:8" x14ac:dyDescent="0.3">
      <c r="A288">
        <v>120</v>
      </c>
      <c r="B288">
        <v>226</v>
      </c>
      <c r="C288">
        <v>1</v>
      </c>
      <c r="D288" s="4">
        <v>0.99456061363537873</v>
      </c>
      <c r="E288" s="4">
        <v>5.4542336913399455E-3</v>
      </c>
      <c r="F288" s="4">
        <v>0.97125251048969763</v>
      </c>
      <c r="G288" s="4">
        <v>2.9168792500843005E-2</v>
      </c>
      <c r="H288" s="4">
        <v>-3.5346558911995261</v>
      </c>
    </row>
    <row r="289" spans="1:8" x14ac:dyDescent="0.3">
      <c r="A289">
        <v>121</v>
      </c>
      <c r="B289">
        <v>2913</v>
      </c>
      <c r="C289">
        <v>0</v>
      </c>
      <c r="D289" s="4">
        <v>0.8809935099566959</v>
      </c>
      <c r="E289" s="4">
        <v>0.1267050197510759</v>
      </c>
      <c r="F289" s="4">
        <v>0.50257126223890713</v>
      </c>
      <c r="G289" s="4">
        <v>0.68801783370294933</v>
      </c>
      <c r="H289" s="4">
        <v>-0.37394052030487057</v>
      </c>
    </row>
    <row r="290" spans="1:8" x14ac:dyDescent="0.3">
      <c r="A290">
        <v>122</v>
      </c>
      <c r="B290">
        <v>2862</v>
      </c>
      <c r="C290">
        <v>0</v>
      </c>
      <c r="D290" s="4">
        <v>0.88604903371847954</v>
      </c>
      <c r="E290" s="4">
        <v>0.12098298711103118</v>
      </c>
      <c r="F290" s="4">
        <v>0.59732708980894977</v>
      </c>
      <c r="G290" s="4">
        <v>0.51529042649876411</v>
      </c>
      <c r="H290" s="4">
        <v>-0.66302460232090166</v>
      </c>
    </row>
    <row r="291" spans="1:8" x14ac:dyDescent="0.3">
      <c r="A291">
        <v>123</v>
      </c>
      <c r="B291">
        <v>454</v>
      </c>
      <c r="C291">
        <v>1</v>
      </c>
      <c r="D291" s="4">
        <v>0.98287860201991728</v>
      </c>
      <c r="E291" s="4">
        <v>1.7269663897910077E-2</v>
      </c>
      <c r="F291" s="4">
        <v>0.86736107449626643</v>
      </c>
      <c r="G291" s="4">
        <v>0.1422999246585418</v>
      </c>
      <c r="H291" s="4">
        <v>-1.9498183033415528</v>
      </c>
    </row>
    <row r="292" spans="1:8" x14ac:dyDescent="0.3">
      <c r="A292">
        <v>124</v>
      </c>
      <c r="B292">
        <v>2743</v>
      </c>
      <c r="C292">
        <v>0</v>
      </c>
      <c r="D292" s="4">
        <v>0.88909417227201903</v>
      </c>
      <c r="E292" s="4">
        <v>0.1175521185137777</v>
      </c>
      <c r="F292" s="4">
        <v>0.77351670020507723</v>
      </c>
      <c r="G292" s="4">
        <v>0.2568080187624262</v>
      </c>
      <c r="H292" s="4">
        <v>-1.3594264819434609</v>
      </c>
    </row>
    <row r="293" spans="1:8" x14ac:dyDescent="0.3">
      <c r="A293">
        <v>125</v>
      </c>
      <c r="B293">
        <v>1679</v>
      </c>
      <c r="C293">
        <v>1</v>
      </c>
      <c r="D293" s="4">
        <v>0.91775208438867228</v>
      </c>
      <c r="E293" s="4">
        <v>8.5827985413359856E-2</v>
      </c>
      <c r="F293" s="4">
        <v>0.75071169272921501</v>
      </c>
      <c r="G293" s="4">
        <v>0.28673359875624505</v>
      </c>
      <c r="H293" s="4">
        <v>-1.2492017216224354</v>
      </c>
    </row>
    <row r="294" spans="1:8" x14ac:dyDescent="0.3">
      <c r="A294">
        <v>126</v>
      </c>
      <c r="B294">
        <v>924</v>
      </c>
      <c r="C294">
        <v>1</v>
      </c>
      <c r="D294" s="4">
        <v>0.95255214798871402</v>
      </c>
      <c r="E294" s="4">
        <v>4.861042493534623E-2</v>
      </c>
      <c r="F294" s="4">
        <v>0.63068431901331279</v>
      </c>
      <c r="G294" s="4">
        <v>0.46094982845130955</v>
      </c>
      <c r="H294" s="4">
        <v>-0.77446607390094047</v>
      </c>
    </row>
    <row r="295" spans="1:8" x14ac:dyDescent="0.3">
      <c r="A295">
        <v>127</v>
      </c>
      <c r="B295">
        <v>721</v>
      </c>
      <c r="C295">
        <v>1</v>
      </c>
      <c r="D295" s="4">
        <v>0.9654314019711141</v>
      </c>
      <c r="E295" s="4">
        <v>3.5180228864909013E-2</v>
      </c>
      <c r="F295" s="4">
        <v>0.8783306278155063</v>
      </c>
      <c r="G295" s="4">
        <v>0.1297321869654792</v>
      </c>
      <c r="H295" s="4">
        <v>-2.0422830537175258</v>
      </c>
    </row>
    <row r="296" spans="1:8" x14ac:dyDescent="0.3">
      <c r="A296">
        <v>128</v>
      </c>
      <c r="B296">
        <v>709</v>
      </c>
      <c r="C296">
        <v>1</v>
      </c>
      <c r="D296" s="4">
        <v>0.96824602071909149</v>
      </c>
      <c r="E296" s="4">
        <v>3.2269070361698876E-2</v>
      </c>
      <c r="F296" s="4">
        <v>0.84903297880917628</v>
      </c>
      <c r="G296" s="4">
        <v>0.16365724912700463</v>
      </c>
      <c r="H296" s="4">
        <v>-1.8099809824868034</v>
      </c>
    </row>
    <row r="297" spans="1:8" x14ac:dyDescent="0.3">
      <c r="A297">
        <v>129</v>
      </c>
      <c r="B297">
        <v>961</v>
      </c>
      <c r="C297">
        <v>1</v>
      </c>
      <c r="D297" s="4">
        <v>0.95044906726357059</v>
      </c>
      <c r="E297" s="4">
        <v>5.082070369342033E-2</v>
      </c>
      <c r="F297" s="4">
        <v>0.81058466626375225</v>
      </c>
      <c r="G297" s="4">
        <v>0.20999948149318431</v>
      </c>
      <c r="H297" s="4">
        <v>-1.5606502173477912</v>
      </c>
    </row>
    <row r="298" spans="1:8" x14ac:dyDescent="0.3">
      <c r="A298">
        <v>130</v>
      </c>
      <c r="B298">
        <v>326</v>
      </c>
      <c r="C298">
        <v>1</v>
      </c>
      <c r="D298" s="4">
        <v>0.99176228736091587</v>
      </c>
      <c r="E298" s="4">
        <v>8.271830089538787E-3</v>
      </c>
      <c r="F298" s="4">
        <v>0.90816188460369163</v>
      </c>
      <c r="G298" s="4">
        <v>9.633262926361269E-2</v>
      </c>
      <c r="H298" s="4">
        <v>-2.3399481882467446</v>
      </c>
    </row>
    <row r="299" spans="1:8" x14ac:dyDescent="0.3">
      <c r="A299">
        <v>131</v>
      </c>
      <c r="B299">
        <v>2703</v>
      </c>
      <c r="C299">
        <v>0</v>
      </c>
      <c r="D299" s="4">
        <v>0.89140000298590738</v>
      </c>
      <c r="E299" s="4">
        <v>0.11496201511999862</v>
      </c>
      <c r="F299" s="4">
        <v>0.64166745664174873</v>
      </c>
      <c r="G299" s="4">
        <v>0.44368508979912191</v>
      </c>
      <c r="H299" s="4">
        <v>-0.81264022540098446</v>
      </c>
    </row>
    <row r="300" spans="1:8" x14ac:dyDescent="0.3">
      <c r="A300">
        <v>132</v>
      </c>
      <c r="B300">
        <v>289</v>
      </c>
      <c r="C300">
        <v>1</v>
      </c>
      <c r="D300" s="4">
        <v>0.99316996594634843</v>
      </c>
      <c r="E300" s="4">
        <v>6.8534654888533384E-3</v>
      </c>
      <c r="F300" s="4">
        <v>0.94586498637247052</v>
      </c>
      <c r="G300" s="4">
        <v>5.5655440652304232E-2</v>
      </c>
      <c r="H300" s="4">
        <v>-2.8885754404992641</v>
      </c>
    </row>
    <row r="301" spans="1:8" x14ac:dyDescent="0.3">
      <c r="A301">
        <v>133</v>
      </c>
      <c r="B301">
        <v>2905</v>
      </c>
      <c r="C301">
        <v>0</v>
      </c>
      <c r="D301" s="4">
        <v>0.88604903371847954</v>
      </c>
      <c r="E301" s="4">
        <v>0.12098298711103118</v>
      </c>
      <c r="F301" s="4">
        <v>0.44223903236512307</v>
      </c>
      <c r="G301" s="4">
        <v>0.81590474587638784</v>
      </c>
      <c r="H301" s="4">
        <v>-0.20345766382647909</v>
      </c>
    </row>
    <row r="302" spans="1:8" x14ac:dyDescent="0.3">
      <c r="A302">
        <v>134</v>
      </c>
      <c r="B302">
        <v>206</v>
      </c>
      <c r="C302">
        <v>1</v>
      </c>
      <c r="D302" s="4">
        <v>0.99593856033261186</v>
      </c>
      <c r="E302" s="4">
        <v>4.0697097132641425E-3</v>
      </c>
      <c r="F302" s="4">
        <v>0.97293291086028399</v>
      </c>
      <c r="G302" s="4">
        <v>2.7440149984978509E-2</v>
      </c>
      <c r="H302" s="4">
        <v>-3.5957480102145181</v>
      </c>
    </row>
    <row r="303" spans="1:8" x14ac:dyDescent="0.3">
      <c r="A303">
        <v>135</v>
      </c>
      <c r="B303">
        <v>2618</v>
      </c>
      <c r="C303">
        <v>0</v>
      </c>
      <c r="D303" s="4">
        <v>0.89140000298590738</v>
      </c>
      <c r="E303" s="4">
        <v>0.11496201511999862</v>
      </c>
      <c r="F303" s="4">
        <v>0.63514601537418958</v>
      </c>
      <c r="G303" s="4">
        <v>0.45390036105168846</v>
      </c>
      <c r="H303" s="4">
        <v>-0.78987757407678949</v>
      </c>
    </row>
    <row r="304" spans="1:8" x14ac:dyDescent="0.3">
      <c r="A304">
        <v>136</v>
      </c>
      <c r="B304">
        <v>283</v>
      </c>
      <c r="C304">
        <v>1</v>
      </c>
      <c r="D304" s="4">
        <v>0.99386734353128359</v>
      </c>
      <c r="E304" s="4">
        <v>6.1515384437574507E-3</v>
      </c>
      <c r="F304" s="4">
        <v>0.9435618414733008</v>
      </c>
      <c r="G304" s="4">
        <v>5.8093371569719367E-2</v>
      </c>
      <c r="H304" s="4">
        <v>-2.8457037082123415</v>
      </c>
    </row>
    <row r="305" spans="1:8" x14ac:dyDescent="0.3">
      <c r="A305">
        <v>137</v>
      </c>
      <c r="B305">
        <v>2718</v>
      </c>
      <c r="C305">
        <v>1</v>
      </c>
      <c r="D305" s="4">
        <v>0.88909417227201903</v>
      </c>
      <c r="E305" s="4">
        <v>0.1175521185137777</v>
      </c>
      <c r="F305" s="4">
        <v>0.45259069897071258</v>
      </c>
      <c r="G305" s="4">
        <v>0.79276709621322994</v>
      </c>
      <c r="H305" s="4">
        <v>-0.23222580009047109</v>
      </c>
    </row>
    <row r="306" spans="1:8" x14ac:dyDescent="0.3">
      <c r="A306">
        <v>138</v>
      </c>
      <c r="B306">
        <v>2826</v>
      </c>
      <c r="C306">
        <v>0</v>
      </c>
      <c r="D306" s="4">
        <v>0.88604903371847954</v>
      </c>
      <c r="E306" s="4">
        <v>0.12098298711103118</v>
      </c>
      <c r="F306" s="4">
        <v>0.50931357892700402</v>
      </c>
      <c r="G306" s="4">
        <v>0.67469138350511249</v>
      </c>
      <c r="H306" s="4">
        <v>-0.39349990228385145</v>
      </c>
    </row>
    <row r="307" spans="1:8" x14ac:dyDescent="0.3">
      <c r="A307">
        <v>139</v>
      </c>
      <c r="B307">
        <v>2916</v>
      </c>
      <c r="C307">
        <v>0</v>
      </c>
      <c r="D307" s="4">
        <v>0.8809935099566959</v>
      </c>
      <c r="E307" s="4">
        <v>0.1267050197510759</v>
      </c>
      <c r="F307" s="4">
        <v>0.58530608718275157</v>
      </c>
      <c r="G307" s="4">
        <v>0.53562034263182989</v>
      </c>
      <c r="H307" s="4">
        <v>-0.62432968487101437</v>
      </c>
    </row>
    <row r="308" spans="1:8" x14ac:dyDescent="0.3">
      <c r="A308">
        <v>140</v>
      </c>
      <c r="B308">
        <v>499</v>
      </c>
      <c r="C308">
        <v>1</v>
      </c>
      <c r="D308" s="4">
        <v>0.9788558059563951</v>
      </c>
      <c r="E308" s="4">
        <v>2.1370934371552106E-2</v>
      </c>
      <c r="F308" s="4">
        <v>0.90651325022332352</v>
      </c>
      <c r="G308" s="4">
        <v>9.8149631990225375E-2</v>
      </c>
      <c r="H308" s="4">
        <v>-2.3212621077295044</v>
      </c>
    </row>
    <row r="309" spans="1:8" x14ac:dyDescent="0.3">
      <c r="A309">
        <v>141</v>
      </c>
      <c r="B309">
        <v>2899</v>
      </c>
      <c r="C309">
        <v>0</v>
      </c>
      <c r="D309" s="4">
        <v>0.88604903371847954</v>
      </c>
      <c r="E309" s="4">
        <v>0.12098298711103118</v>
      </c>
      <c r="F309" s="4">
        <v>0.64655202763632036</v>
      </c>
      <c r="G309" s="4">
        <v>0.43610160815932225</v>
      </c>
      <c r="H309" s="4">
        <v>-0.82988001654718113</v>
      </c>
    </row>
    <row r="310" spans="1:8" x14ac:dyDescent="0.3">
      <c r="A310">
        <v>142</v>
      </c>
      <c r="B310">
        <v>673</v>
      </c>
      <c r="C310">
        <v>1</v>
      </c>
      <c r="D310" s="4">
        <v>0.9719367432694539</v>
      </c>
      <c r="E310" s="4">
        <v>2.8464555580315222E-2</v>
      </c>
      <c r="F310" s="4">
        <v>0.81873251024622351</v>
      </c>
      <c r="G310" s="4">
        <v>0.19999785379216614</v>
      </c>
      <c r="H310" s="4">
        <v>-1.6094486435308477</v>
      </c>
    </row>
    <row r="311" spans="1:8" x14ac:dyDescent="0.3">
      <c r="A311">
        <v>143</v>
      </c>
      <c r="B311">
        <v>3000</v>
      </c>
      <c r="C311">
        <v>0</v>
      </c>
      <c r="D311" s="4">
        <v>0.8809935099566959</v>
      </c>
      <c r="E311" s="4">
        <v>0.1267050197510759</v>
      </c>
      <c r="F311" s="4">
        <v>0.47437250158109012</v>
      </c>
      <c r="G311" s="4">
        <v>0.74576239760534246</v>
      </c>
      <c r="H311" s="4">
        <v>-0.2933482313803833</v>
      </c>
    </row>
    <row r="312" spans="1:8" x14ac:dyDescent="0.3">
      <c r="A312">
        <v>144</v>
      </c>
      <c r="B312">
        <v>2284</v>
      </c>
      <c r="C312">
        <v>1</v>
      </c>
      <c r="D312" s="4">
        <v>0.89988169970366572</v>
      </c>
      <c r="E312" s="4">
        <v>0.10549196907115239</v>
      </c>
      <c r="F312" s="4">
        <v>0.51858138683511934</v>
      </c>
      <c r="G312" s="4">
        <v>0.6566582976996187</v>
      </c>
      <c r="H312" s="4">
        <v>-0.4205914906192959</v>
      </c>
    </row>
    <row r="313" spans="1:8" x14ac:dyDescent="0.3">
      <c r="A313">
        <v>145</v>
      </c>
      <c r="B313">
        <v>362</v>
      </c>
      <c r="C313">
        <v>1</v>
      </c>
      <c r="D313" s="4">
        <v>0.99105008734933631</v>
      </c>
      <c r="E313" s="4">
        <v>8.9902036999635841E-3</v>
      </c>
      <c r="F313" s="4">
        <v>0.97433117187479523</v>
      </c>
      <c r="G313" s="4">
        <v>2.6004020938866262E-2</v>
      </c>
      <c r="H313" s="4">
        <v>-3.6495041014231084</v>
      </c>
    </row>
    <row r="314" spans="1:8" x14ac:dyDescent="0.3">
      <c r="A314">
        <v>146</v>
      </c>
      <c r="B314">
        <v>2152</v>
      </c>
      <c r="C314">
        <v>1</v>
      </c>
      <c r="D314" s="4">
        <v>0.90143271194670005</v>
      </c>
      <c r="E314" s="4">
        <v>0.10376987922797039</v>
      </c>
      <c r="F314" s="4">
        <v>0.54557798724805373</v>
      </c>
      <c r="G314" s="4">
        <v>0.6059095192197852</v>
      </c>
      <c r="H314" s="4">
        <v>-0.50102461227858053</v>
      </c>
    </row>
    <row r="315" spans="1:8" x14ac:dyDescent="0.3">
      <c r="A315">
        <v>147</v>
      </c>
      <c r="B315">
        <v>2562</v>
      </c>
      <c r="C315">
        <v>0</v>
      </c>
      <c r="D315" s="4">
        <v>0.89332331597109949</v>
      </c>
      <c r="E315" s="4">
        <v>0.1128067076734029</v>
      </c>
      <c r="F315" s="4">
        <v>0.32620503059987899</v>
      </c>
      <c r="G315" s="4">
        <v>1.1202291670874098</v>
      </c>
      <c r="H315" s="4">
        <v>0.11353327784742362</v>
      </c>
    </row>
    <row r="316" spans="1:8" x14ac:dyDescent="0.3">
      <c r="A316">
        <v>148</v>
      </c>
      <c r="B316">
        <v>2730</v>
      </c>
      <c r="C316">
        <v>0</v>
      </c>
      <c r="D316" s="4">
        <v>0.88909417227201903</v>
      </c>
      <c r="E316" s="4">
        <v>0.1175521185137777</v>
      </c>
      <c r="F316" s="4">
        <v>0.69098261597507826</v>
      </c>
      <c r="G316" s="4">
        <v>0.3696406133093979</v>
      </c>
      <c r="H316" s="4">
        <v>-0.99522406075634262</v>
      </c>
    </row>
    <row r="317" spans="1:8" x14ac:dyDescent="0.3">
      <c r="A317">
        <v>149</v>
      </c>
      <c r="B317">
        <v>802</v>
      </c>
      <c r="C317">
        <v>1</v>
      </c>
      <c r="D317" s="4">
        <v>0.95867735866984083</v>
      </c>
      <c r="E317" s="4">
        <v>4.2200695877928282E-2</v>
      </c>
      <c r="F317" s="4">
        <v>0.48141916583544669</v>
      </c>
      <c r="G317" s="4">
        <v>0.73101694172220799</v>
      </c>
      <c r="H317" s="4">
        <v>-0.31331864341034815</v>
      </c>
    </row>
    <row r="318" spans="1:8" x14ac:dyDescent="0.3">
      <c r="A318">
        <v>150</v>
      </c>
      <c r="B318">
        <v>1166</v>
      </c>
      <c r="C318">
        <v>1</v>
      </c>
      <c r="D318" s="4">
        <v>0.93904267282371989</v>
      </c>
      <c r="E318" s="4">
        <v>6.2894355839777552E-2</v>
      </c>
      <c r="F318" s="4">
        <v>0.76718815028980403</v>
      </c>
      <c r="G318" s="4">
        <v>0.26502320093129839</v>
      </c>
      <c r="H318" s="4">
        <v>-1.3279379061441074</v>
      </c>
    </row>
    <row r="319" spans="1:8" x14ac:dyDescent="0.3">
      <c r="A319">
        <v>151</v>
      </c>
      <c r="B319">
        <v>1193</v>
      </c>
      <c r="C319">
        <v>1</v>
      </c>
      <c r="D319" s="4">
        <v>0.93656488478646349</v>
      </c>
      <c r="E319" s="4">
        <v>6.5536475155850246E-2</v>
      </c>
      <c r="F319" s="4">
        <v>0.35548140781575804</v>
      </c>
      <c r="G319" s="4">
        <v>1.0342823297963164</v>
      </c>
      <c r="H319" s="4">
        <v>3.3707785040578551E-2</v>
      </c>
    </row>
    <row r="320" spans="1:8" x14ac:dyDescent="0.3">
      <c r="A320">
        <v>152</v>
      </c>
      <c r="B320">
        <v>45</v>
      </c>
      <c r="C320">
        <v>1</v>
      </c>
      <c r="D320" s="4">
        <v>0.99865851360854319</v>
      </c>
      <c r="E320" s="4">
        <v>1.3423869898431416E-3</v>
      </c>
      <c r="F320" s="4">
        <v>0.98645505032422742</v>
      </c>
      <c r="G320" s="4">
        <v>1.3637519358154529E-2</v>
      </c>
      <c r="H320" s="4">
        <v>-4.2949305083442466</v>
      </c>
    </row>
    <row r="321" spans="1:8" x14ac:dyDescent="0.3">
      <c r="A321">
        <v>153</v>
      </c>
      <c r="B321">
        <v>2577</v>
      </c>
      <c r="C321">
        <v>0</v>
      </c>
      <c r="D321" s="4">
        <v>0.89332331597109949</v>
      </c>
      <c r="E321" s="4">
        <v>0.1128067076734029</v>
      </c>
      <c r="F321" s="4">
        <v>0.49025638023528828</v>
      </c>
      <c r="G321" s="4">
        <v>0.71282679974194518</v>
      </c>
      <c r="H321" s="4">
        <v>-0.33851680569008352</v>
      </c>
    </row>
    <row r="322" spans="1:8" x14ac:dyDescent="0.3">
      <c r="A322">
        <v>154</v>
      </c>
      <c r="B322">
        <v>1136</v>
      </c>
      <c r="C322">
        <v>1</v>
      </c>
      <c r="D322" s="4">
        <v>0.94027099601099973</v>
      </c>
      <c r="E322" s="4">
        <v>6.1587151637987288E-2</v>
      </c>
      <c r="F322" s="4">
        <v>0.69530528665933045</v>
      </c>
      <c r="G322" s="4">
        <v>0.36340426848405083</v>
      </c>
      <c r="H322" s="4">
        <v>-1.0122393771230318</v>
      </c>
    </row>
    <row r="323" spans="1:8" x14ac:dyDescent="0.3">
      <c r="A323">
        <v>155</v>
      </c>
      <c r="B323">
        <v>2497</v>
      </c>
      <c r="C323">
        <v>0</v>
      </c>
      <c r="D323" s="4">
        <v>0.89509043517789888</v>
      </c>
      <c r="E323" s="4">
        <v>0.11083052092046568</v>
      </c>
      <c r="F323" s="4">
        <v>0.32434594731466815</v>
      </c>
      <c r="G323" s="4">
        <v>1.1259445941917354</v>
      </c>
      <c r="H323" s="4">
        <v>0.11862232263805392</v>
      </c>
    </row>
    <row r="324" spans="1:8" x14ac:dyDescent="0.3">
      <c r="A324">
        <v>156</v>
      </c>
      <c r="B324">
        <v>2648</v>
      </c>
      <c r="C324">
        <v>0</v>
      </c>
      <c r="D324" s="4">
        <v>0.89140000298590738</v>
      </c>
      <c r="E324" s="4">
        <v>0.11496201511999862</v>
      </c>
      <c r="F324" s="4">
        <v>0.4055902034406022</v>
      </c>
      <c r="G324" s="4">
        <v>0.90241198024981129</v>
      </c>
      <c r="H324" s="4">
        <v>-0.10268412234041799</v>
      </c>
    </row>
    <row r="325" spans="1:8" x14ac:dyDescent="0.3">
      <c r="A325">
        <v>157</v>
      </c>
      <c r="B325">
        <v>2458</v>
      </c>
      <c r="C325">
        <v>0</v>
      </c>
      <c r="D325" s="4">
        <v>0.89509043517789888</v>
      </c>
      <c r="E325" s="4">
        <v>0.11083052092046568</v>
      </c>
      <c r="F325" s="4">
        <v>0.47510499323591626</v>
      </c>
      <c r="G325" s="4">
        <v>0.74421946098147918</v>
      </c>
      <c r="H325" s="4">
        <v>-0.29541931320797921</v>
      </c>
    </row>
    <row r="326" spans="1:8" x14ac:dyDescent="0.3">
      <c r="A326">
        <v>158</v>
      </c>
      <c r="B326">
        <v>1135</v>
      </c>
      <c r="C326">
        <v>1</v>
      </c>
      <c r="D326" s="4">
        <v>0.94149150553920857</v>
      </c>
      <c r="E326" s="4">
        <v>6.0289953188818787E-2</v>
      </c>
      <c r="F326" s="4">
        <v>0.63194976747233278</v>
      </c>
      <c r="G326" s="4">
        <v>0.45894536984170381</v>
      </c>
      <c r="H326" s="4">
        <v>-0.77882409595774349</v>
      </c>
    </row>
    <row r="327" spans="1:8" x14ac:dyDescent="0.3">
      <c r="A327">
        <v>159</v>
      </c>
      <c r="B327">
        <v>580</v>
      </c>
      <c r="C327">
        <v>1</v>
      </c>
      <c r="D327" s="4">
        <v>0.9754921221227103</v>
      </c>
      <c r="E327" s="4">
        <v>2.4813194684321905E-2</v>
      </c>
      <c r="F327" s="4">
        <v>0.90463417142907254</v>
      </c>
      <c r="G327" s="4">
        <v>0.10022464747048264</v>
      </c>
      <c r="H327" s="4">
        <v>-2.3003411378408187</v>
      </c>
    </row>
    <row r="328" spans="1:8" x14ac:dyDescent="0.3">
      <c r="A328">
        <v>160</v>
      </c>
      <c r="B328">
        <v>485</v>
      </c>
      <c r="C328">
        <v>1</v>
      </c>
      <c r="D328" s="4">
        <v>0.97967975854305911</v>
      </c>
      <c r="E328" s="4">
        <v>2.0529537717634997E-2</v>
      </c>
      <c r="F328" s="4">
        <v>0.72870668830214902</v>
      </c>
      <c r="G328" s="4">
        <v>0.31648397594518252</v>
      </c>
      <c r="H328" s="4">
        <v>-1.1504826676047673</v>
      </c>
    </row>
    <row r="329" spans="1:8" x14ac:dyDescent="0.3">
      <c r="A329">
        <v>161</v>
      </c>
      <c r="B329">
        <v>2656</v>
      </c>
      <c r="C329">
        <v>0</v>
      </c>
      <c r="D329" s="4">
        <v>0.89140000298590738</v>
      </c>
      <c r="E329" s="4">
        <v>0.11496201511999862</v>
      </c>
      <c r="F329" s="4">
        <v>0.55819525574968143</v>
      </c>
      <c r="G329" s="4">
        <v>0.58304645711044167</v>
      </c>
      <c r="H329" s="4">
        <v>-0.53948840951064558</v>
      </c>
    </row>
    <row r="330" spans="1:8" x14ac:dyDescent="0.3">
      <c r="A330">
        <v>162</v>
      </c>
      <c r="B330">
        <v>806</v>
      </c>
      <c r="C330">
        <v>1</v>
      </c>
      <c r="D330" s="4">
        <v>0.95666705944944674</v>
      </c>
      <c r="E330" s="4">
        <v>4.4299848322329666E-2</v>
      </c>
      <c r="F330" s="4">
        <v>0.68033239739280826</v>
      </c>
      <c r="G330" s="4">
        <v>0.38517378055010631</v>
      </c>
      <c r="H330" s="4">
        <v>-0.95406066848255711</v>
      </c>
    </row>
    <row r="331" spans="1:8" x14ac:dyDescent="0.3">
      <c r="A331">
        <v>163</v>
      </c>
      <c r="B331">
        <v>2435</v>
      </c>
      <c r="C331">
        <v>0</v>
      </c>
      <c r="D331" s="4">
        <v>0.8967280948741787</v>
      </c>
      <c r="E331" s="4">
        <v>0.10900259010625638</v>
      </c>
      <c r="F331" s="4">
        <v>0.42782334425306057</v>
      </c>
      <c r="G331" s="4">
        <v>0.84904491567614737</v>
      </c>
      <c r="H331" s="4">
        <v>-0.16364318985798049</v>
      </c>
    </row>
    <row r="332" spans="1:8" x14ac:dyDescent="0.3">
      <c r="A332">
        <v>164</v>
      </c>
      <c r="B332">
        <v>1439</v>
      </c>
      <c r="C332">
        <v>1</v>
      </c>
      <c r="D332" s="4">
        <v>0.92744259537339324</v>
      </c>
      <c r="E332" s="4">
        <v>7.532437819663021E-2</v>
      </c>
      <c r="F332" s="4">
        <v>0.52735559856255898</v>
      </c>
      <c r="G332" s="4">
        <v>0.63988019790824635</v>
      </c>
      <c r="H332" s="4">
        <v>-0.44647431091916318</v>
      </c>
    </row>
    <row r="333" spans="1:8" x14ac:dyDescent="0.3">
      <c r="A333">
        <v>165</v>
      </c>
      <c r="B333">
        <v>717</v>
      </c>
      <c r="C333">
        <v>1</v>
      </c>
      <c r="D333" s="4">
        <v>0.96637263953140995</v>
      </c>
      <c r="E333" s="4">
        <v>3.4205763945531723E-2</v>
      </c>
      <c r="F333" s="4">
        <v>0.85355250054839749</v>
      </c>
      <c r="G333" s="4">
        <v>0.15834822657335335</v>
      </c>
      <c r="H333" s="4">
        <v>-1.8429587054706642</v>
      </c>
    </row>
    <row r="334" spans="1:8" x14ac:dyDescent="0.3">
      <c r="A334">
        <v>166</v>
      </c>
      <c r="B334">
        <v>2568</v>
      </c>
      <c r="C334">
        <v>0</v>
      </c>
      <c r="D334" s="4">
        <v>0.89332331597109949</v>
      </c>
      <c r="E334" s="4">
        <v>0.1128067076734029</v>
      </c>
      <c r="F334" s="4">
        <v>0.40976364146849725</v>
      </c>
      <c r="G334" s="4">
        <v>0.89217476973788012</v>
      </c>
      <c r="H334" s="4">
        <v>-0.11409323539452522</v>
      </c>
    </row>
    <row r="335" spans="1:8" x14ac:dyDescent="0.3">
      <c r="A335">
        <v>167</v>
      </c>
      <c r="B335">
        <v>2631</v>
      </c>
      <c r="C335">
        <v>0</v>
      </c>
      <c r="D335" s="4">
        <v>0.89140000298590738</v>
      </c>
      <c r="E335" s="4">
        <v>0.11496201511999862</v>
      </c>
      <c r="F335" s="4">
        <v>0.60139282081932943</v>
      </c>
      <c r="G335" s="4">
        <v>0.50850694594603463</v>
      </c>
      <c r="H335" s="4">
        <v>-0.67627640390926402</v>
      </c>
    </row>
    <row r="336" spans="1:8" x14ac:dyDescent="0.3">
      <c r="A336">
        <v>168</v>
      </c>
      <c r="B336">
        <v>1474</v>
      </c>
      <c r="C336">
        <v>0</v>
      </c>
      <c r="D336" s="4">
        <v>0.92744259537339324</v>
      </c>
      <c r="E336" s="4">
        <v>7.532437819663021E-2</v>
      </c>
      <c r="F336" s="4">
        <v>0.77452208151230606</v>
      </c>
      <c r="G336" s="4">
        <v>0.25550910886371248</v>
      </c>
      <c r="H336" s="4">
        <v>-1.3644972188438742</v>
      </c>
    </row>
    <row r="337" spans="1:8" x14ac:dyDescent="0.3">
      <c r="A337">
        <v>169</v>
      </c>
      <c r="B337">
        <v>2593</v>
      </c>
      <c r="C337">
        <v>1</v>
      </c>
      <c r="D337" s="4">
        <v>0.89140000298590738</v>
      </c>
      <c r="E337" s="4">
        <v>0.11496201511999862</v>
      </c>
      <c r="F337" s="4">
        <v>0.53046126734669019</v>
      </c>
      <c r="G337" s="4">
        <v>0.63400833519265165</v>
      </c>
      <c r="H337" s="4">
        <v>-0.45569317763976797</v>
      </c>
    </row>
    <row r="338" spans="1:8" x14ac:dyDescent="0.3">
      <c r="A338">
        <v>170</v>
      </c>
      <c r="B338">
        <v>1550</v>
      </c>
      <c r="C338">
        <v>1</v>
      </c>
      <c r="D338" s="4">
        <v>0.92057649432237754</v>
      </c>
      <c r="E338" s="4">
        <v>8.2755180922603228E-2</v>
      </c>
      <c r="F338" s="4">
        <v>0.59510654639130789</v>
      </c>
      <c r="G338" s="4">
        <v>0.51901481990232479</v>
      </c>
      <c r="H338" s="4">
        <v>-0.65582284149883086</v>
      </c>
    </row>
    <row r="339" spans="1:8" x14ac:dyDescent="0.3">
      <c r="A339">
        <v>171</v>
      </c>
      <c r="B339">
        <v>670</v>
      </c>
      <c r="C339">
        <v>1</v>
      </c>
      <c r="D339" s="4">
        <v>0.97284579832966944</v>
      </c>
      <c r="E339" s="4">
        <v>2.7529690003338523E-2</v>
      </c>
      <c r="F339" s="4">
        <v>0.86692302079510697</v>
      </c>
      <c r="G339" s="4">
        <v>0.14280509415374121</v>
      </c>
      <c r="H339" s="4">
        <v>-1.9462745563674051</v>
      </c>
    </row>
    <row r="340" spans="1:8" x14ac:dyDescent="0.3">
      <c r="A340">
        <v>172</v>
      </c>
      <c r="B340">
        <v>430</v>
      </c>
      <c r="C340">
        <v>1</v>
      </c>
      <c r="D340" s="4">
        <v>0.98365435056124773</v>
      </c>
      <c r="E340" s="4">
        <v>1.6480713394385112E-2</v>
      </c>
      <c r="F340" s="4">
        <v>0.87603746900738333</v>
      </c>
      <c r="G340" s="4">
        <v>0.13234641612099871</v>
      </c>
      <c r="H340" s="4">
        <v>-2.0223324294743139</v>
      </c>
    </row>
    <row r="341" spans="1:8" x14ac:dyDescent="0.3">
      <c r="A341">
        <v>173</v>
      </c>
      <c r="B341">
        <v>2821</v>
      </c>
      <c r="C341">
        <v>0</v>
      </c>
      <c r="D341" s="4">
        <v>0.88604903371847954</v>
      </c>
      <c r="E341" s="4">
        <v>0.12098298711103118</v>
      </c>
      <c r="F341" s="4">
        <v>0.68751408165729277</v>
      </c>
      <c r="G341" s="4">
        <v>0.37467296724056476</v>
      </c>
      <c r="H341" s="4">
        <v>-0.98170172085963003</v>
      </c>
    </row>
    <row r="342" spans="1:8" x14ac:dyDescent="0.3">
      <c r="A342">
        <v>174</v>
      </c>
      <c r="B342">
        <v>2672</v>
      </c>
      <c r="C342">
        <v>0</v>
      </c>
      <c r="D342" s="4">
        <v>0.89140000298590738</v>
      </c>
      <c r="E342" s="4">
        <v>0.11496201511999862</v>
      </c>
      <c r="F342" s="4">
        <v>0.60597328527518179</v>
      </c>
      <c r="G342" s="4">
        <v>0.50091937758885818</v>
      </c>
      <c r="H342" s="4">
        <v>-0.6913101138230946</v>
      </c>
    </row>
    <row r="343" spans="1:8" x14ac:dyDescent="0.3">
      <c r="A343">
        <v>175</v>
      </c>
      <c r="B343">
        <v>2699</v>
      </c>
      <c r="C343">
        <v>0</v>
      </c>
      <c r="D343" s="4">
        <v>0.89140000298590738</v>
      </c>
      <c r="E343" s="4">
        <v>0.11496201511999862</v>
      </c>
      <c r="F343" s="4">
        <v>0.58731620713476052</v>
      </c>
      <c r="G343" s="4">
        <v>0.53219192082768252</v>
      </c>
      <c r="H343" s="4">
        <v>-0.63075110126087419</v>
      </c>
    </row>
    <row r="344" spans="1:8" x14ac:dyDescent="0.3">
      <c r="A344">
        <v>176</v>
      </c>
      <c r="B344">
        <v>2927</v>
      </c>
      <c r="C344">
        <v>0</v>
      </c>
      <c r="D344" s="4">
        <v>0.8809935099566959</v>
      </c>
      <c r="E344" s="4">
        <v>0.1267050197510759</v>
      </c>
      <c r="F344" s="4">
        <v>0.54117962219689297</v>
      </c>
      <c r="G344" s="4">
        <v>0.61400403639348522</v>
      </c>
      <c r="H344" s="4">
        <v>-0.4877537769258451</v>
      </c>
    </row>
    <row r="345" spans="1:8" x14ac:dyDescent="0.3">
      <c r="A345">
        <v>177</v>
      </c>
      <c r="B345">
        <v>993</v>
      </c>
      <c r="C345">
        <v>1</v>
      </c>
      <c r="D345" s="4">
        <v>0.9472262067579198</v>
      </c>
      <c r="E345" s="4">
        <v>5.4217347627535904E-2</v>
      </c>
      <c r="F345" s="4">
        <v>0.59901238639082999</v>
      </c>
      <c r="G345" s="4">
        <v>0.51247300263168594</v>
      </c>
      <c r="H345" s="4">
        <v>-0.66850724714892973</v>
      </c>
    </row>
    <row r="346" spans="1:8" x14ac:dyDescent="0.3">
      <c r="A346">
        <v>178</v>
      </c>
      <c r="B346">
        <v>2580</v>
      </c>
      <c r="C346">
        <v>0</v>
      </c>
      <c r="D346" s="4">
        <v>0.89332331597109949</v>
      </c>
      <c r="E346" s="4">
        <v>0.1128067076734029</v>
      </c>
      <c r="F346" s="4">
        <v>0.47690321343762604</v>
      </c>
      <c r="G346" s="4">
        <v>0.74044171552153204</v>
      </c>
      <c r="H346" s="4">
        <v>-0.30050835799860914</v>
      </c>
    </row>
    <row r="347" spans="1:8" x14ac:dyDescent="0.3">
      <c r="A347">
        <v>179</v>
      </c>
      <c r="B347">
        <v>2621</v>
      </c>
      <c r="C347">
        <v>0</v>
      </c>
      <c r="D347" s="4">
        <v>0.89140000298590738</v>
      </c>
      <c r="E347" s="4">
        <v>0.11496201511999862</v>
      </c>
      <c r="F347" s="4">
        <v>0.52808944789365131</v>
      </c>
      <c r="G347" s="4">
        <v>0.63848960073444994</v>
      </c>
      <c r="H347" s="4">
        <v>-0.44864989066731525</v>
      </c>
    </row>
    <row r="348" spans="1:8" x14ac:dyDescent="0.3">
      <c r="A348">
        <v>180</v>
      </c>
      <c r="B348">
        <v>2779</v>
      </c>
      <c r="C348">
        <v>0</v>
      </c>
      <c r="D348" s="4">
        <v>0.88909417227201903</v>
      </c>
      <c r="E348" s="4">
        <v>0.1175521185137777</v>
      </c>
      <c r="F348" s="4">
        <v>0.53589399582613273</v>
      </c>
      <c r="G348" s="4">
        <v>0.62381890645129445</v>
      </c>
      <c r="H348" s="4">
        <v>-0.47189516675330911</v>
      </c>
    </row>
    <row r="349" spans="1:8" x14ac:dyDescent="0.3">
      <c r="A349">
        <v>181</v>
      </c>
      <c r="B349">
        <v>2794</v>
      </c>
      <c r="C349">
        <v>0</v>
      </c>
      <c r="D349" s="4">
        <v>0.88604903371847954</v>
      </c>
      <c r="E349" s="4">
        <v>0.12098298711103118</v>
      </c>
      <c r="F349" s="4">
        <v>0.47896057103190975</v>
      </c>
      <c r="G349" s="4">
        <v>0.73613700013276773</v>
      </c>
      <c r="H349" s="4">
        <v>-0.30633903609069868</v>
      </c>
    </row>
    <row r="350" spans="1:8" x14ac:dyDescent="0.3">
      <c r="A350">
        <v>182</v>
      </c>
      <c r="B350">
        <v>2656</v>
      </c>
      <c r="C350">
        <v>0</v>
      </c>
      <c r="D350" s="4">
        <v>0.89140000298590738</v>
      </c>
      <c r="E350" s="4">
        <v>0.11496201511999862</v>
      </c>
      <c r="F350" s="4">
        <v>0.45673346032943352</v>
      </c>
      <c r="G350" s="4">
        <v>0.78365529602842832</v>
      </c>
      <c r="H350" s="4">
        <v>-0.2437860287495611</v>
      </c>
    </row>
    <row r="351" spans="1:8" x14ac:dyDescent="0.3">
      <c r="A351">
        <v>183</v>
      </c>
      <c r="B351">
        <v>2513</v>
      </c>
      <c r="C351">
        <v>0</v>
      </c>
      <c r="D351" s="4">
        <v>0.89509043517789888</v>
      </c>
      <c r="E351" s="4">
        <v>0.11083052092046568</v>
      </c>
      <c r="F351" s="4">
        <v>0.47251975852551198</v>
      </c>
      <c r="G351" s="4">
        <v>0.74967571593743487</v>
      </c>
      <c r="H351" s="4">
        <v>-0.28811454470451286</v>
      </c>
    </row>
    <row r="352" spans="1:8" x14ac:dyDescent="0.3">
      <c r="A352">
        <v>184</v>
      </c>
      <c r="B352">
        <v>2488</v>
      </c>
      <c r="C352">
        <v>0</v>
      </c>
      <c r="D352" s="4">
        <v>0.89509043517789888</v>
      </c>
      <c r="E352" s="4">
        <v>0.11083052092046568</v>
      </c>
      <c r="F352" s="4">
        <v>0.60325791073665413</v>
      </c>
      <c r="G352" s="4">
        <v>0.50541046103350518</v>
      </c>
      <c r="H352" s="4">
        <v>-0.68238438571929227</v>
      </c>
    </row>
    <row r="353" spans="1:14" x14ac:dyDescent="0.3">
      <c r="A353">
        <v>185</v>
      </c>
      <c r="B353">
        <v>1112</v>
      </c>
      <c r="C353">
        <v>1</v>
      </c>
      <c r="D353" s="4">
        <v>0.94390845606627383</v>
      </c>
      <c r="E353" s="4">
        <v>5.7726092045033636E-2</v>
      </c>
      <c r="F353" s="4">
        <v>2.2460348372599057E-2</v>
      </c>
      <c r="G353" s="4">
        <v>3.7960038189907483</v>
      </c>
      <c r="H353" s="4">
        <v>1.3339488868037477</v>
      </c>
    </row>
    <row r="354" spans="1:14" x14ac:dyDescent="0.3">
      <c r="A354">
        <v>186</v>
      </c>
      <c r="B354">
        <v>795</v>
      </c>
      <c r="C354">
        <v>1</v>
      </c>
      <c r="D354" s="4">
        <v>0.9596661058440219</v>
      </c>
      <c r="E354" s="4">
        <v>4.1169861431410937E-2</v>
      </c>
      <c r="F354" s="4">
        <v>0.78849864054885954</v>
      </c>
      <c r="G354" s="4">
        <v>0.23762459667836217</v>
      </c>
      <c r="H354" s="4">
        <v>-1.4370631754780367</v>
      </c>
    </row>
    <row r="355" spans="1:14" x14ac:dyDescent="0.3">
      <c r="A355">
        <v>187</v>
      </c>
      <c r="B355">
        <v>363</v>
      </c>
      <c r="C355">
        <v>1</v>
      </c>
      <c r="D355" s="4">
        <v>0.99033691742740759</v>
      </c>
      <c r="E355" s="4">
        <v>9.7100731156881497E-3</v>
      </c>
      <c r="F355" s="4">
        <v>0.94976585395784585</v>
      </c>
      <c r="G355" s="4">
        <v>5.1539794284210905E-2</v>
      </c>
      <c r="H355" s="4">
        <v>-2.9654010651471232</v>
      </c>
    </row>
    <row r="356" spans="1:14" x14ac:dyDescent="0.3">
      <c r="A356">
        <v>188</v>
      </c>
      <c r="B356">
        <v>949</v>
      </c>
      <c r="C356">
        <v>1</v>
      </c>
      <c r="D356" s="4">
        <v>0.95150593217486912</v>
      </c>
      <c r="E356" s="4">
        <v>4.9709357714795739E-2</v>
      </c>
      <c r="F356" s="4">
        <v>0.60335812703984548</v>
      </c>
      <c r="G356" s="4">
        <v>0.50524434969355247</v>
      </c>
      <c r="H356" s="4">
        <v>-0.68271310595034529</v>
      </c>
    </row>
    <row r="357" spans="1:14" x14ac:dyDescent="0.3">
      <c r="A357">
        <v>189</v>
      </c>
      <c r="B357">
        <v>127</v>
      </c>
      <c r="C357">
        <v>1</v>
      </c>
      <c r="D357" s="4">
        <v>0.99798284606862031</v>
      </c>
      <c r="E357" s="4">
        <v>2.0191911263894415E-3</v>
      </c>
      <c r="F357" s="4">
        <v>0.98450378883506451</v>
      </c>
      <c r="G357" s="4">
        <v>1.5617532423755293E-2</v>
      </c>
      <c r="H357" s="4">
        <v>-4.1593611224818297</v>
      </c>
    </row>
    <row r="358" spans="1:14" x14ac:dyDescent="0.3">
      <c r="A358">
        <v>190</v>
      </c>
      <c r="B358">
        <v>2871</v>
      </c>
      <c r="C358">
        <v>0</v>
      </c>
      <c r="D358" s="4">
        <v>0.88604903371847954</v>
      </c>
      <c r="E358" s="4">
        <v>0.12098298711103118</v>
      </c>
      <c r="F358" s="4">
        <v>0.36341864619283382</v>
      </c>
      <c r="G358" s="4">
        <v>1.0121998139543575</v>
      </c>
      <c r="H358" s="4">
        <v>1.2125995994580778E-2</v>
      </c>
    </row>
    <row r="359" spans="1:14" x14ac:dyDescent="0.3">
      <c r="A359">
        <v>191</v>
      </c>
      <c r="B359">
        <v>2558</v>
      </c>
      <c r="C359">
        <v>0</v>
      </c>
      <c r="D359" s="4">
        <v>0.89332331597109949</v>
      </c>
      <c r="E359" s="4">
        <v>0.1128067076734029</v>
      </c>
      <c r="F359" s="4">
        <v>0.43328790861744726</v>
      </c>
      <c r="G359" s="4">
        <v>0.83635285596270514</v>
      </c>
      <c r="H359" s="4">
        <v>-0.17870467843625673</v>
      </c>
    </row>
    <row r="360" spans="1:14" x14ac:dyDescent="0.3">
      <c r="A360">
        <v>192</v>
      </c>
      <c r="B360">
        <v>2083</v>
      </c>
      <c r="C360">
        <v>1</v>
      </c>
      <c r="D360" s="4">
        <v>0.90754532799890053</v>
      </c>
      <c r="E360" s="4">
        <v>9.7011765882346557E-2</v>
      </c>
      <c r="F360" s="4">
        <v>0.61820432946570436</v>
      </c>
      <c r="G360" s="4">
        <v>0.48093624596716217</v>
      </c>
      <c r="H360" s="4">
        <v>-0.73202056242802438</v>
      </c>
    </row>
    <row r="361" spans="1:14" x14ac:dyDescent="0.3">
      <c r="A361">
        <v>193</v>
      </c>
      <c r="B361">
        <v>2747</v>
      </c>
      <c r="C361">
        <v>0</v>
      </c>
      <c r="D361" s="4">
        <v>0.88909417227201903</v>
      </c>
      <c r="E361" s="4">
        <v>0.1175521185137777</v>
      </c>
      <c r="F361" s="4">
        <v>0.56572358247955068</v>
      </c>
      <c r="G361" s="4">
        <v>0.56964969024798218</v>
      </c>
      <c r="H361" s="4">
        <v>-0.56273368559663961</v>
      </c>
    </row>
    <row r="362" spans="1:14" x14ac:dyDescent="0.3">
      <c r="A362">
        <v>194</v>
      </c>
      <c r="B362">
        <v>1105</v>
      </c>
      <c r="C362">
        <v>1</v>
      </c>
      <c r="D362" s="4">
        <v>0.94502299108851451</v>
      </c>
      <c r="E362" s="4">
        <v>5.6546022590149084E-2</v>
      </c>
      <c r="F362" s="4">
        <v>0.7407153504497439</v>
      </c>
      <c r="G362" s="4">
        <v>0.30013886993064998</v>
      </c>
      <c r="H362" s="4">
        <v>-1.2035100116621493</v>
      </c>
    </row>
    <row r="363" spans="1:14" x14ac:dyDescent="0.3">
      <c r="A363">
        <v>195</v>
      </c>
      <c r="B363">
        <v>2507</v>
      </c>
      <c r="C363">
        <v>0</v>
      </c>
      <c r="D363" s="4">
        <v>0.89509043517789888</v>
      </c>
      <c r="E363" s="4">
        <v>0.11083052092046568</v>
      </c>
      <c r="F363" s="4">
        <v>0.64559162656055491</v>
      </c>
      <c r="G363" s="4">
        <v>0.43758813212204145</v>
      </c>
      <c r="H363" s="4">
        <v>-0.82647714862137689</v>
      </c>
    </row>
    <row r="365" spans="1:14" x14ac:dyDescent="0.3">
      <c r="A365" t="s">
        <v>64</v>
      </c>
    </row>
    <row r="366" spans="1:14" x14ac:dyDescent="0.3">
      <c r="C366" t="s">
        <v>68</v>
      </c>
      <c r="G366" t="s">
        <v>71</v>
      </c>
    </row>
    <row r="367" spans="1:14" x14ac:dyDescent="0.3">
      <c r="A367" s="2" t="s">
        <v>79</v>
      </c>
      <c r="B367" t="s">
        <v>65</v>
      </c>
      <c r="C367" t="s">
        <v>60</v>
      </c>
      <c r="D367" t="s">
        <v>66</v>
      </c>
      <c r="E367" t="s">
        <v>61</v>
      </c>
      <c r="F367" t="s">
        <v>67</v>
      </c>
      <c r="G367" s="2" t="s">
        <v>79</v>
      </c>
      <c r="H367" t="s">
        <v>65</v>
      </c>
      <c r="I367" t="s">
        <v>62</v>
      </c>
      <c r="J367" t="s">
        <v>72</v>
      </c>
      <c r="K367" s="2" t="s">
        <v>79</v>
      </c>
      <c r="L367" t="s">
        <v>65</v>
      </c>
      <c r="M367" t="s">
        <v>63</v>
      </c>
      <c r="N367" t="s">
        <v>73</v>
      </c>
    </row>
    <row r="368" spans="1:14" x14ac:dyDescent="0.3">
      <c r="A368">
        <v>0</v>
      </c>
      <c r="B368" s="4">
        <v>0</v>
      </c>
      <c r="C368" s="4">
        <f t="shared" ref="C368:C431" si="0">EXP(-$B368*$C$133)</f>
        <v>1</v>
      </c>
      <c r="D368" s="4"/>
      <c r="E368" s="4">
        <f t="shared" ref="E368:E431" si="1">EXP(-$B368*$D$133)</f>
        <v>1</v>
      </c>
      <c r="F368" s="4"/>
      <c r="G368">
        <v>23</v>
      </c>
      <c r="H368" s="4">
        <v>2.2399539131402624E-3</v>
      </c>
      <c r="I368" s="4">
        <f t="shared" ref="I368:I399" si="2">LN($H368*$E$133)</f>
        <v>-5.5322337047129286</v>
      </c>
      <c r="K368">
        <v>45</v>
      </c>
      <c r="L368" s="4">
        <v>9.5634854509868601E-4</v>
      </c>
      <c r="M368" s="4">
        <f t="shared" ref="M368:M399" si="3">LN($L368*$F$133)</f>
        <v>-0.93307679088380779</v>
      </c>
    </row>
    <row r="369" spans="1:13" x14ac:dyDescent="0.3">
      <c r="A369">
        <v>23</v>
      </c>
      <c r="B369" s="4">
        <v>0</v>
      </c>
      <c r="C369" s="4">
        <f t="shared" si="0"/>
        <v>1</v>
      </c>
      <c r="D369" s="4"/>
      <c r="E369" s="4">
        <f t="shared" si="1"/>
        <v>1</v>
      </c>
      <c r="F369" s="4"/>
      <c r="G369">
        <v>226</v>
      </c>
      <c r="H369" s="4">
        <v>2.2399539131402624E-3</v>
      </c>
      <c r="I369" s="4">
        <f t="shared" si="2"/>
        <v>-5.5322337047129286</v>
      </c>
      <c r="K369">
        <v>127</v>
      </c>
      <c r="L369" s="4">
        <v>9.5634854509868601E-4</v>
      </c>
      <c r="M369" s="4">
        <f t="shared" si="3"/>
        <v>-0.93307679088380779</v>
      </c>
    </row>
    <row r="370" spans="1:13" x14ac:dyDescent="0.3">
      <c r="A370">
        <v>23</v>
      </c>
      <c r="B370" s="4">
        <v>6.7020461733776715E-4</v>
      </c>
      <c r="C370" s="4">
        <f t="shared" si="0"/>
        <v>0.99881670593477756</v>
      </c>
      <c r="D370" s="4"/>
      <c r="E370" s="4">
        <f t="shared" si="1"/>
        <v>0.75907706061411928</v>
      </c>
      <c r="F370" s="4"/>
      <c r="G370">
        <v>226</v>
      </c>
      <c r="H370" s="4">
        <v>4.5021536257939844E-3</v>
      </c>
      <c r="I370" s="4">
        <f t="shared" si="2"/>
        <v>-4.8341331300757791</v>
      </c>
      <c r="K370">
        <v>127</v>
      </c>
      <c r="L370" s="4">
        <v>1.9220798403613319E-3</v>
      </c>
      <c r="M370" s="4">
        <f t="shared" si="3"/>
        <v>-0.23503609549495982</v>
      </c>
    </row>
    <row r="371" spans="1:13" x14ac:dyDescent="0.3">
      <c r="A371">
        <v>45</v>
      </c>
      <c r="B371" s="4">
        <v>6.7020461733776715E-4</v>
      </c>
      <c r="C371" s="4">
        <f t="shared" si="0"/>
        <v>0.99881670593477756</v>
      </c>
      <c r="D371" s="4"/>
      <c r="E371" s="4">
        <f t="shared" si="1"/>
        <v>0.75907706061411928</v>
      </c>
      <c r="F371" s="4"/>
      <c r="G371">
        <v>362</v>
      </c>
      <c r="H371" s="4">
        <v>4.5021536257939844E-3</v>
      </c>
      <c r="I371" s="4">
        <f t="shared" si="2"/>
        <v>-4.8341331300757791</v>
      </c>
      <c r="K371">
        <v>133</v>
      </c>
      <c r="L371" s="4">
        <v>1.9220798403613319E-3</v>
      </c>
      <c r="M371" s="4">
        <f t="shared" si="3"/>
        <v>-0.23503609549495982</v>
      </c>
    </row>
    <row r="372" spans="1:13" x14ac:dyDescent="0.3">
      <c r="A372">
        <v>45</v>
      </c>
      <c r="B372" s="4">
        <v>1.3423869898431416E-3</v>
      </c>
      <c r="C372" s="4">
        <f t="shared" si="0"/>
        <v>0.99763132638887475</v>
      </c>
      <c r="D372" s="4"/>
      <c r="E372" s="4">
        <f t="shared" si="1"/>
        <v>0.57572947128620511</v>
      </c>
      <c r="F372" s="4"/>
      <c r="G372">
        <v>362</v>
      </c>
      <c r="H372" s="4">
        <v>6.7920567182322492E-3</v>
      </c>
      <c r="I372" s="4">
        <f t="shared" si="2"/>
        <v>-4.4229351961621779</v>
      </c>
      <c r="K372">
        <v>133</v>
      </c>
      <c r="L372" s="4">
        <v>2.8950789484613183E-3</v>
      </c>
      <c r="M372" s="4">
        <f t="shared" si="3"/>
        <v>0.17456843584807197</v>
      </c>
    </row>
    <row r="373" spans="1:13" x14ac:dyDescent="0.3">
      <c r="A373">
        <v>127</v>
      </c>
      <c r="B373" s="4">
        <v>1.3423869898431416E-3</v>
      </c>
      <c r="C373" s="4">
        <f t="shared" si="0"/>
        <v>0.99763132638887475</v>
      </c>
      <c r="D373" s="4"/>
      <c r="E373" s="4">
        <f t="shared" si="1"/>
        <v>0.57572947128620511</v>
      </c>
      <c r="F373" s="4"/>
      <c r="G373">
        <v>363</v>
      </c>
      <c r="H373" s="4">
        <v>6.7920567182322492E-3</v>
      </c>
      <c r="I373" s="4">
        <f t="shared" si="2"/>
        <v>-4.4229351961621779</v>
      </c>
      <c r="K373">
        <v>171</v>
      </c>
      <c r="L373" s="4">
        <v>2.8950789484613183E-3</v>
      </c>
      <c r="M373" s="4">
        <f t="shared" si="3"/>
        <v>0.17456843584807197</v>
      </c>
    </row>
    <row r="374" spans="1:13" x14ac:dyDescent="0.3">
      <c r="A374">
        <v>127</v>
      </c>
      <c r="B374" s="4">
        <v>2.0191911263894415E-3</v>
      </c>
      <c r="C374" s="4">
        <f t="shared" si="0"/>
        <v>0.99643921778663025</v>
      </c>
      <c r="D374" s="4"/>
      <c r="E374" s="4">
        <f t="shared" si="1"/>
        <v>0.4358384093672979</v>
      </c>
      <c r="F374" s="4"/>
      <c r="G374">
        <v>363</v>
      </c>
      <c r="H374" s="4">
        <v>9.0972281324445334E-3</v>
      </c>
      <c r="I374" s="4">
        <f t="shared" si="2"/>
        <v>-4.1307192295849866</v>
      </c>
      <c r="K374">
        <v>171</v>
      </c>
      <c r="L374" s="4">
        <v>3.8745760370775886E-3</v>
      </c>
      <c r="M374" s="4">
        <f t="shared" si="3"/>
        <v>0.46599230160247318</v>
      </c>
    </row>
    <row r="375" spans="1:13" x14ac:dyDescent="0.3">
      <c r="A375">
        <v>133</v>
      </c>
      <c r="B375" s="4">
        <v>2.0191911263894415E-3</v>
      </c>
      <c r="C375" s="4">
        <f t="shared" si="0"/>
        <v>0.99643921778663025</v>
      </c>
      <c r="D375" s="4"/>
      <c r="E375" s="4">
        <f t="shared" si="1"/>
        <v>0.4358384093672979</v>
      </c>
      <c r="F375" s="4"/>
      <c r="G375">
        <v>365</v>
      </c>
      <c r="H375" s="4">
        <v>9.0972281324445334E-3</v>
      </c>
      <c r="I375" s="4">
        <f t="shared" si="2"/>
        <v>-4.1307192295849866</v>
      </c>
      <c r="K375">
        <v>206</v>
      </c>
      <c r="L375" s="4">
        <v>3.8745760370775886E-3</v>
      </c>
      <c r="M375" s="4">
        <f t="shared" si="3"/>
        <v>0.46599230160247318</v>
      </c>
    </row>
    <row r="376" spans="1:13" x14ac:dyDescent="0.3">
      <c r="A376">
        <v>133</v>
      </c>
      <c r="B376" s="4">
        <v>2.6995568240510527E-3</v>
      </c>
      <c r="C376" s="4">
        <f t="shared" si="0"/>
        <v>0.99524227168342716</v>
      </c>
      <c r="D376" s="4"/>
      <c r="E376" s="4">
        <f t="shared" si="1"/>
        <v>0.32945519707155918</v>
      </c>
      <c r="F376" s="4"/>
      <c r="G376">
        <v>365</v>
      </c>
      <c r="H376" s="4">
        <v>1.1430953959783366E-2</v>
      </c>
      <c r="I376" s="4">
        <f t="shared" si="2"/>
        <v>-3.9023640605048118</v>
      </c>
      <c r="K376">
        <v>206</v>
      </c>
      <c r="L376" s="4">
        <v>4.8604099365388183E-3</v>
      </c>
      <c r="M376" s="4">
        <f t="shared" si="3"/>
        <v>0.69267883800655894</v>
      </c>
    </row>
    <row r="377" spans="1:13" x14ac:dyDescent="0.3">
      <c r="A377">
        <v>171</v>
      </c>
      <c r="B377" s="4">
        <v>2.6995568240510527E-3</v>
      </c>
      <c r="C377" s="4">
        <f t="shared" si="0"/>
        <v>0.99524227168342716</v>
      </c>
      <c r="D377" s="4"/>
      <c r="E377" s="4">
        <f t="shared" si="1"/>
        <v>0.32945519707155918</v>
      </c>
      <c r="F377" s="4"/>
      <c r="G377">
        <v>381</v>
      </c>
      <c r="H377" s="4">
        <v>1.1430953959783366E-2</v>
      </c>
      <c r="I377" s="4">
        <f t="shared" si="2"/>
        <v>-3.9023640605048118</v>
      </c>
      <c r="K377">
        <v>218</v>
      </c>
      <c r="L377" s="4">
        <v>4.8604099365388183E-3</v>
      </c>
      <c r="M377" s="4">
        <f t="shared" si="3"/>
        <v>0.69267883800655894</v>
      </c>
    </row>
    <row r="378" spans="1:13" x14ac:dyDescent="0.3">
      <c r="A378">
        <v>171</v>
      </c>
      <c r="B378" s="4">
        <v>3.3830933076434721E-3</v>
      </c>
      <c r="C378" s="4">
        <f t="shared" si="0"/>
        <v>0.99404119517934664</v>
      </c>
      <c r="D378" s="4"/>
      <c r="E378" s="4">
        <f t="shared" si="1"/>
        <v>0.24871435301842812</v>
      </c>
      <c r="F378" s="4"/>
      <c r="G378">
        <v>381</v>
      </c>
      <c r="H378" s="4">
        <v>1.3795331748655947E-2</v>
      </c>
      <c r="I378" s="4">
        <f t="shared" si="2"/>
        <v>-3.7143587400262836</v>
      </c>
      <c r="K378">
        <v>218</v>
      </c>
      <c r="L378" s="4">
        <v>5.8528405391877324E-3</v>
      </c>
      <c r="M378" s="4">
        <f t="shared" si="3"/>
        <v>0.87848316022015238</v>
      </c>
    </row>
    <row r="379" spans="1:13" x14ac:dyDescent="0.3">
      <c r="A379">
        <v>206</v>
      </c>
      <c r="B379" s="4">
        <v>3.3830933076434721E-3</v>
      </c>
      <c r="C379" s="4">
        <f t="shared" si="0"/>
        <v>0.99404119517934664</v>
      </c>
      <c r="D379" s="4"/>
      <c r="E379" s="4">
        <f t="shared" si="1"/>
        <v>0.24871435301842812</v>
      </c>
      <c r="F379" s="4"/>
      <c r="G379">
        <v>499</v>
      </c>
      <c r="H379" s="4">
        <v>1.3795331748655947E-2</v>
      </c>
      <c r="I379" s="4">
        <f t="shared" si="2"/>
        <v>-3.7143587400262836</v>
      </c>
      <c r="K379">
        <v>283</v>
      </c>
      <c r="L379" s="4">
        <v>5.8528405391877324E-3</v>
      </c>
      <c r="M379" s="4">
        <f t="shared" si="3"/>
        <v>0.87848316022015238</v>
      </c>
    </row>
    <row r="380" spans="1:13" x14ac:dyDescent="0.3">
      <c r="A380">
        <v>206</v>
      </c>
      <c r="B380" s="4">
        <v>4.0697097132641425E-3</v>
      </c>
      <c r="C380" s="4">
        <f t="shared" si="0"/>
        <v>0.99283616607841729</v>
      </c>
      <c r="D380" s="4"/>
      <c r="E380" s="4">
        <f t="shared" si="1"/>
        <v>0.1875232791375035</v>
      </c>
      <c r="F380" s="4"/>
      <c r="G380">
        <v>499</v>
      </c>
      <c r="H380" s="4">
        <v>1.6191904854604044E-2</v>
      </c>
      <c r="I380" s="4">
        <f t="shared" si="2"/>
        <v>-3.554177578863829</v>
      </c>
      <c r="K380">
        <v>283</v>
      </c>
      <c r="L380" s="4">
        <v>6.85545385907348E-3</v>
      </c>
      <c r="M380" s="4">
        <f t="shared" si="3"/>
        <v>1.0366005738635691</v>
      </c>
    </row>
    <row r="381" spans="1:13" x14ac:dyDescent="0.3">
      <c r="A381">
        <v>218</v>
      </c>
      <c r="B381" s="4">
        <v>4.0697097132641425E-3</v>
      </c>
      <c r="C381" s="4">
        <f t="shared" si="0"/>
        <v>0.99283616607841729</v>
      </c>
      <c r="D381" s="4"/>
      <c r="E381" s="4">
        <f t="shared" si="1"/>
        <v>0.1875232791375035</v>
      </c>
      <c r="F381" s="4"/>
      <c r="G381">
        <v>580</v>
      </c>
      <c r="H381" s="4">
        <v>1.6191904854604044E-2</v>
      </c>
      <c r="I381" s="4">
        <f t="shared" si="2"/>
        <v>-3.554177578863829</v>
      </c>
      <c r="K381">
        <v>289</v>
      </c>
      <c r="L381" s="4">
        <v>6.85545385907348E-3</v>
      </c>
      <c r="M381" s="4">
        <f t="shared" si="3"/>
        <v>1.0366005738635691</v>
      </c>
    </row>
    <row r="382" spans="1:13" x14ac:dyDescent="0.3">
      <c r="A382">
        <v>218</v>
      </c>
      <c r="B382" s="4">
        <v>4.7595196168913612E-3</v>
      </c>
      <c r="C382" s="4">
        <f t="shared" si="0"/>
        <v>0.9916270033121839</v>
      </c>
      <c r="D382" s="4"/>
      <c r="E382" s="4">
        <f t="shared" si="1"/>
        <v>0.14120143025834456</v>
      </c>
      <c r="F382" s="4"/>
      <c r="G382">
        <v>580</v>
      </c>
      <c r="H382" s="4">
        <v>1.8615149812023526E-2</v>
      </c>
      <c r="I382" s="4">
        <f t="shared" si="2"/>
        <v>-3.4147132406653595</v>
      </c>
      <c r="K382">
        <v>289</v>
      </c>
      <c r="L382" s="4">
        <v>7.867651060612612E-3</v>
      </c>
      <c r="M382" s="4">
        <f t="shared" si="3"/>
        <v>1.1743156049276617</v>
      </c>
    </row>
    <row r="383" spans="1:13" x14ac:dyDescent="0.3">
      <c r="A383">
        <v>226</v>
      </c>
      <c r="B383" s="4">
        <v>4.7595196168913612E-3</v>
      </c>
      <c r="C383" s="4">
        <f t="shared" si="0"/>
        <v>0.9916270033121839</v>
      </c>
      <c r="D383" s="4"/>
      <c r="E383" s="4">
        <f t="shared" si="1"/>
        <v>0.14120143025834456</v>
      </c>
      <c r="F383" s="4"/>
      <c r="G383">
        <v>614</v>
      </c>
      <c r="H383" s="4">
        <v>1.8615149812023526E-2</v>
      </c>
      <c r="I383" s="4">
        <f t="shared" si="2"/>
        <v>-3.4147132406653595</v>
      </c>
      <c r="K383">
        <v>293</v>
      </c>
      <c r="L383" s="4">
        <v>7.867651060612612E-3</v>
      </c>
      <c r="M383" s="4">
        <f t="shared" si="3"/>
        <v>1.1743156049276617</v>
      </c>
    </row>
    <row r="384" spans="1:13" x14ac:dyDescent="0.3">
      <c r="A384">
        <v>226</v>
      </c>
      <c r="B384" s="4">
        <v>5.4542336913399455E-3</v>
      </c>
      <c r="C384" s="4">
        <f t="shared" si="0"/>
        <v>0.9904107324220417</v>
      </c>
      <c r="D384" s="4"/>
      <c r="E384" s="4">
        <f t="shared" si="1"/>
        <v>0.10610772518140628</v>
      </c>
      <c r="F384" s="4"/>
      <c r="G384">
        <v>614</v>
      </c>
      <c r="H384" s="4">
        <v>2.1062347678040359E-2</v>
      </c>
      <c r="I384" s="4">
        <f t="shared" si="2"/>
        <v>-3.2912020196939631</v>
      </c>
      <c r="K384">
        <v>293</v>
      </c>
      <c r="L384" s="4">
        <v>8.8882373016037786E-3</v>
      </c>
      <c r="M384" s="4">
        <f t="shared" si="3"/>
        <v>1.2962848056505283</v>
      </c>
    </row>
    <row r="385" spans="1:13" x14ac:dyDescent="0.3">
      <c r="A385">
        <v>283</v>
      </c>
      <c r="B385" s="4">
        <v>5.4542336913399455E-3</v>
      </c>
      <c r="C385" s="4">
        <f t="shared" si="0"/>
        <v>0.9904107324220417</v>
      </c>
      <c r="D385" s="4"/>
      <c r="E385" s="4">
        <f t="shared" si="1"/>
        <v>0.10610772518140628</v>
      </c>
      <c r="F385" s="4"/>
      <c r="G385">
        <v>670</v>
      </c>
      <c r="H385" s="4">
        <v>2.1062347678040359E-2</v>
      </c>
      <c r="I385" s="4">
        <f t="shared" si="2"/>
        <v>-3.2912020196939631</v>
      </c>
      <c r="K385">
        <v>326</v>
      </c>
      <c r="L385" s="4">
        <v>8.8882373016037786E-3</v>
      </c>
      <c r="M385" s="4">
        <f t="shared" si="3"/>
        <v>1.2962848056505283</v>
      </c>
    </row>
    <row r="386" spans="1:13" x14ac:dyDescent="0.3">
      <c r="A386">
        <v>283</v>
      </c>
      <c r="B386" s="4">
        <v>6.1515384437574507E-3</v>
      </c>
      <c r="C386" s="4">
        <f t="shared" si="0"/>
        <v>0.98919142606015953</v>
      </c>
      <c r="D386" s="4"/>
      <c r="E386" s="4">
        <f t="shared" si="1"/>
        <v>7.9651169467931229E-2</v>
      </c>
      <c r="F386" s="4"/>
      <c r="G386">
        <v>670</v>
      </c>
      <c r="H386" s="4">
        <v>2.3543782926172551E-2</v>
      </c>
      <c r="I386" s="4">
        <f t="shared" si="2"/>
        <v>-3.1798272049099121</v>
      </c>
      <c r="K386">
        <v>326</v>
      </c>
      <c r="L386" s="4">
        <v>9.9223854087979995E-3</v>
      </c>
      <c r="M386" s="4">
        <f t="shared" si="3"/>
        <v>1.4063494115556558</v>
      </c>
    </row>
    <row r="387" spans="1:13" x14ac:dyDescent="0.3">
      <c r="A387">
        <v>289</v>
      </c>
      <c r="B387" s="4">
        <v>6.1515384437574507E-3</v>
      </c>
      <c r="C387" s="4">
        <f t="shared" si="0"/>
        <v>0.98919142606015953</v>
      </c>
      <c r="D387" s="4"/>
      <c r="E387" s="4">
        <f t="shared" si="1"/>
        <v>7.9651169467931229E-2</v>
      </c>
      <c r="F387" s="4"/>
      <c r="G387">
        <v>709</v>
      </c>
      <c r="H387" s="4">
        <v>2.3543782926172551E-2</v>
      </c>
      <c r="I387" s="4">
        <f t="shared" si="2"/>
        <v>-3.1798272049099121</v>
      </c>
      <c r="K387">
        <v>384</v>
      </c>
      <c r="L387" s="4">
        <v>9.9223854087979995E-3</v>
      </c>
      <c r="M387" s="4">
        <f t="shared" si="3"/>
        <v>1.4063494115556558</v>
      </c>
    </row>
    <row r="388" spans="1:13" x14ac:dyDescent="0.3">
      <c r="A388">
        <v>289</v>
      </c>
      <c r="B388" s="4">
        <v>6.8534654888533384E-3</v>
      </c>
      <c r="C388" s="4">
        <f t="shared" si="0"/>
        <v>0.98796555321921775</v>
      </c>
      <c r="D388" s="4"/>
      <c r="E388" s="4">
        <f t="shared" si="1"/>
        <v>5.9677642769236545E-2</v>
      </c>
      <c r="F388" s="4"/>
      <c r="G388">
        <v>709</v>
      </c>
      <c r="H388" s="4">
        <v>2.8571368397528239E-2</v>
      </c>
      <c r="I388" s="4">
        <f t="shared" si="2"/>
        <v>-2.9862838844732709</v>
      </c>
      <c r="K388">
        <v>384</v>
      </c>
      <c r="L388" s="4">
        <v>1.0969140160054831E-2</v>
      </c>
      <c r="M388" s="4">
        <f t="shared" si="3"/>
        <v>1.5066419447502644</v>
      </c>
    </row>
    <row r="389" spans="1:13" x14ac:dyDescent="0.3">
      <c r="A389">
        <v>293</v>
      </c>
      <c r="B389" s="4">
        <v>6.8534654888533384E-3</v>
      </c>
      <c r="C389" s="4">
        <f t="shared" si="0"/>
        <v>0.98796555321921775</v>
      </c>
      <c r="D389" s="4"/>
      <c r="E389" s="4">
        <f t="shared" si="1"/>
        <v>5.9677642769236545E-2</v>
      </c>
      <c r="F389" s="4"/>
      <c r="G389">
        <v>709</v>
      </c>
      <c r="H389" s="4">
        <v>2.8571368397528239E-2</v>
      </c>
      <c r="I389" s="4">
        <f t="shared" si="2"/>
        <v>-2.9862838844732709</v>
      </c>
      <c r="K389">
        <v>400</v>
      </c>
      <c r="L389" s="4">
        <v>1.0969140160054831E-2</v>
      </c>
      <c r="M389" s="4">
        <f t="shared" si="3"/>
        <v>1.5066419447502644</v>
      </c>
    </row>
    <row r="390" spans="1:13" x14ac:dyDescent="0.3">
      <c r="A390">
        <v>293</v>
      </c>
      <c r="B390" s="4">
        <v>7.5594165897211393E-3</v>
      </c>
      <c r="C390" s="4">
        <f t="shared" si="0"/>
        <v>0.98673418487961451</v>
      </c>
      <c r="D390" s="4"/>
      <c r="E390" s="4">
        <f t="shared" si="1"/>
        <v>4.4638785925403074E-2</v>
      </c>
      <c r="F390" s="4"/>
      <c r="G390">
        <v>709</v>
      </c>
      <c r="H390" s="4">
        <v>2.8571368397528239E-2</v>
      </c>
      <c r="I390" s="4">
        <f t="shared" si="2"/>
        <v>-2.9862838844732709</v>
      </c>
      <c r="K390">
        <v>400</v>
      </c>
      <c r="L390" s="4">
        <v>1.20476902048984E-2</v>
      </c>
      <c r="M390" s="4">
        <f t="shared" si="3"/>
        <v>1.600429011891374</v>
      </c>
    </row>
    <row r="391" spans="1:13" x14ac:dyDescent="0.3">
      <c r="A391">
        <v>326</v>
      </c>
      <c r="B391" s="4">
        <v>7.5594165897211393E-3</v>
      </c>
      <c r="C391" s="4">
        <f t="shared" si="0"/>
        <v>0.98673418487961451</v>
      </c>
      <c r="D391" s="4"/>
      <c r="E391" s="4">
        <f t="shared" si="1"/>
        <v>4.4638785925403074E-2</v>
      </c>
      <c r="F391" s="4"/>
      <c r="G391">
        <v>712</v>
      </c>
      <c r="H391" s="4">
        <v>2.8571368397528239E-2</v>
      </c>
      <c r="I391" s="4">
        <f t="shared" si="2"/>
        <v>-2.9862838844732709</v>
      </c>
      <c r="K391">
        <v>402</v>
      </c>
      <c r="L391" s="4">
        <v>1.20476902048984E-2</v>
      </c>
      <c r="M391" s="4">
        <f t="shared" si="3"/>
        <v>1.600429011891374</v>
      </c>
    </row>
    <row r="392" spans="1:13" x14ac:dyDescent="0.3">
      <c r="A392">
        <v>326</v>
      </c>
      <c r="B392" s="4">
        <v>8.271830089538787E-3</v>
      </c>
      <c r="C392" s="4">
        <f t="shared" si="0"/>
        <v>0.98549310025040693</v>
      </c>
      <c r="D392" s="4"/>
      <c r="E392" s="4">
        <f t="shared" si="1"/>
        <v>3.3301113341017548E-2</v>
      </c>
      <c r="F392" s="4"/>
      <c r="G392">
        <v>712</v>
      </c>
      <c r="H392" s="4">
        <v>3.1156769407105794E-2</v>
      </c>
      <c r="I392" s="4">
        <f t="shared" si="2"/>
        <v>-2.8996574578136065</v>
      </c>
      <c r="K392">
        <v>402</v>
      </c>
      <c r="L392" s="4">
        <v>1.3144809856765383E-2</v>
      </c>
      <c r="M392" s="4">
        <f t="shared" si="3"/>
        <v>1.6875830475849123</v>
      </c>
    </row>
    <row r="393" spans="1:13" x14ac:dyDescent="0.3">
      <c r="A393">
        <v>362</v>
      </c>
      <c r="B393" s="4">
        <v>8.271830089538787E-3</v>
      </c>
      <c r="C393" s="4">
        <f t="shared" si="0"/>
        <v>0.98549310025040693</v>
      </c>
      <c r="D393" s="4"/>
      <c r="E393" s="4">
        <f t="shared" si="1"/>
        <v>3.3301113341017548E-2</v>
      </c>
      <c r="F393" s="4"/>
      <c r="G393">
        <v>717</v>
      </c>
      <c r="H393" s="4">
        <v>3.1156769407105794E-2</v>
      </c>
      <c r="I393" s="4">
        <f t="shared" si="2"/>
        <v>-2.8996574578136065</v>
      </c>
      <c r="K393">
        <v>406</v>
      </c>
      <c r="L393" s="4">
        <v>1.3144809856765383E-2</v>
      </c>
      <c r="M393" s="4">
        <f t="shared" si="3"/>
        <v>1.6875830475849123</v>
      </c>
    </row>
    <row r="394" spans="1:13" x14ac:dyDescent="0.3">
      <c r="A394">
        <v>362</v>
      </c>
      <c r="B394" s="4">
        <v>8.9902036999635841E-3</v>
      </c>
      <c r="C394" s="4">
        <f t="shared" si="0"/>
        <v>0.98424321324117614</v>
      </c>
      <c r="D394" s="4"/>
      <c r="E394" s="4">
        <f t="shared" si="1"/>
        <v>2.478223768772524E-2</v>
      </c>
      <c r="F394" s="4"/>
      <c r="G394">
        <v>717</v>
      </c>
      <c r="H394" s="4">
        <v>3.3767246599343576E-2</v>
      </c>
      <c r="I394" s="4">
        <f t="shared" si="2"/>
        <v>-2.8191976987291314</v>
      </c>
      <c r="K394">
        <v>406</v>
      </c>
      <c r="L394" s="4">
        <v>1.4262390737069777E-2</v>
      </c>
      <c r="M394" s="4">
        <f t="shared" si="3"/>
        <v>1.7691821088741251</v>
      </c>
    </row>
    <row r="395" spans="1:13" x14ac:dyDescent="0.3">
      <c r="A395">
        <v>363</v>
      </c>
      <c r="B395" s="4">
        <v>8.9902036999635841E-3</v>
      </c>
      <c r="C395" s="4">
        <f t="shared" si="0"/>
        <v>0.98424321324117614</v>
      </c>
      <c r="D395" s="4"/>
      <c r="E395" s="4">
        <f t="shared" si="1"/>
        <v>2.478223768772524E-2</v>
      </c>
      <c r="F395" s="4"/>
      <c r="G395">
        <v>721</v>
      </c>
      <c r="H395" s="4">
        <v>3.3767246599343576E-2</v>
      </c>
      <c r="I395" s="4">
        <f t="shared" si="2"/>
        <v>-2.8191976987291314</v>
      </c>
      <c r="K395">
        <v>413</v>
      </c>
      <c r="L395" s="4">
        <v>1.4262390737069777E-2</v>
      </c>
      <c r="M395" s="4">
        <f t="shared" si="3"/>
        <v>1.7691821088741251</v>
      </c>
    </row>
    <row r="396" spans="1:13" x14ac:dyDescent="0.3">
      <c r="A396">
        <v>363</v>
      </c>
      <c r="B396" s="4">
        <v>9.7100731156881497E-3</v>
      </c>
      <c r="C396" s="4">
        <f t="shared" si="0"/>
        <v>0.98299231387093755</v>
      </c>
      <c r="D396" s="4"/>
      <c r="E396" s="4">
        <f t="shared" si="1"/>
        <v>1.8431263036278966E-2</v>
      </c>
      <c r="F396" s="4"/>
      <c r="G396">
        <v>721</v>
      </c>
      <c r="H396" s="4">
        <v>3.6409656369391037E-2</v>
      </c>
      <c r="I396" s="4">
        <f t="shared" si="2"/>
        <v>-2.7438549715429996</v>
      </c>
      <c r="K396">
        <v>413</v>
      </c>
      <c r="L396" s="4">
        <v>1.5403752646306466E-2</v>
      </c>
      <c r="M396" s="4">
        <f t="shared" si="3"/>
        <v>1.8461672126357087</v>
      </c>
    </row>
    <row r="397" spans="1:13" x14ac:dyDescent="0.3">
      <c r="A397">
        <v>365</v>
      </c>
      <c r="B397" s="4">
        <v>9.7100731156881497E-3</v>
      </c>
      <c r="C397" s="4">
        <f t="shared" si="0"/>
        <v>0.98299231387093755</v>
      </c>
      <c r="D397" s="4"/>
      <c r="E397" s="4">
        <f t="shared" si="1"/>
        <v>1.8431263036278966E-2</v>
      </c>
      <c r="F397" s="4"/>
      <c r="G397">
        <v>755</v>
      </c>
      <c r="H397" s="4">
        <v>3.6409656369391037E-2</v>
      </c>
      <c r="I397" s="4">
        <f t="shared" si="2"/>
        <v>-2.7438549715429996</v>
      </c>
      <c r="K397">
        <v>420</v>
      </c>
      <c r="L397" s="4">
        <v>1.5403752646306466E-2</v>
      </c>
      <c r="M397" s="4">
        <f t="shared" si="3"/>
        <v>1.8461672126357087</v>
      </c>
    </row>
    <row r="398" spans="1:13" x14ac:dyDescent="0.3">
      <c r="A398">
        <v>365</v>
      </c>
      <c r="B398" s="4">
        <v>1.0432703682881799E-2</v>
      </c>
      <c r="C398" s="4">
        <f t="shared" si="0"/>
        <v>0.98173821547101214</v>
      </c>
      <c r="D398" s="4"/>
      <c r="E398" s="4">
        <f t="shared" si="1"/>
        <v>1.3692302025504359E-2</v>
      </c>
      <c r="F398" s="4"/>
      <c r="G398">
        <v>755</v>
      </c>
      <c r="H398" s="4">
        <v>3.9078067857628601E-2</v>
      </c>
      <c r="I398" s="4">
        <f t="shared" si="2"/>
        <v>-2.6731276106201904</v>
      </c>
      <c r="K398">
        <v>420</v>
      </c>
      <c r="L398" s="4">
        <v>1.6556197773999165E-2</v>
      </c>
      <c r="M398" s="4">
        <f t="shared" si="3"/>
        <v>1.9183165741442099</v>
      </c>
    </row>
    <row r="399" spans="1:13" x14ac:dyDescent="0.3">
      <c r="A399">
        <v>381</v>
      </c>
      <c r="B399" s="4">
        <v>1.0432703682881799E-2</v>
      </c>
      <c r="C399" s="4">
        <f t="shared" si="0"/>
        <v>0.98173821547101214</v>
      </c>
      <c r="D399" s="4"/>
      <c r="E399" s="4">
        <f t="shared" si="1"/>
        <v>1.3692302025504359E-2</v>
      </c>
      <c r="F399" s="4"/>
      <c r="G399">
        <v>795</v>
      </c>
      <c r="H399" s="4">
        <v>3.9078067857628601E-2</v>
      </c>
      <c r="I399" s="4">
        <f t="shared" si="2"/>
        <v>-2.6731276106201904</v>
      </c>
      <c r="K399">
        <v>430</v>
      </c>
      <c r="L399" s="4">
        <v>1.6556197773999165E-2</v>
      </c>
      <c r="M399" s="4">
        <f t="shared" si="3"/>
        <v>1.9183165741442099</v>
      </c>
    </row>
    <row r="400" spans="1:13" x14ac:dyDescent="0.3">
      <c r="A400">
        <v>381</v>
      </c>
      <c r="B400" s="4">
        <v>1.1158246784814332E-2</v>
      </c>
      <c r="C400" s="4">
        <f t="shared" si="0"/>
        <v>0.98048067213351997</v>
      </c>
      <c r="D400" s="4"/>
      <c r="E400" s="4">
        <f t="shared" si="1"/>
        <v>1.0159623103399155E-2</v>
      </c>
      <c r="F400" s="4"/>
      <c r="G400">
        <v>795</v>
      </c>
      <c r="H400" s="4">
        <v>4.1783384747428494E-2</v>
      </c>
      <c r="I400" s="4">
        <f t="shared" ref="I400:J431" si="4">LN($H400*$E$133)</f>
        <v>-2.6061902294489254</v>
      </c>
      <c r="K400">
        <v>430</v>
      </c>
      <c r="L400" s="4">
        <v>1.7721326105369653E-2</v>
      </c>
      <c r="M400" s="4">
        <f t="shared" ref="M400:M431" si="5">LN($L400*$F$133)</f>
        <v>1.9863248335922348</v>
      </c>
    </row>
    <row r="401" spans="1:13" x14ac:dyDescent="0.3">
      <c r="A401">
        <v>384</v>
      </c>
      <c r="B401" s="4">
        <v>1.1158246784814332E-2</v>
      </c>
      <c r="C401" s="4">
        <f t="shared" si="0"/>
        <v>0.98048067213351997</v>
      </c>
      <c r="D401" s="4"/>
      <c r="E401" s="4">
        <f t="shared" si="1"/>
        <v>1.0159623103399155E-2</v>
      </c>
      <c r="F401" s="4"/>
      <c r="G401">
        <v>887</v>
      </c>
      <c r="H401" s="4">
        <v>4.1783384747428494E-2</v>
      </c>
      <c r="I401" s="4">
        <f t="shared" si="4"/>
        <v>-2.6061902294489254</v>
      </c>
      <c r="K401">
        <v>454</v>
      </c>
      <c r="L401" s="4">
        <v>1.7721326105369653E-2</v>
      </c>
      <c r="M401" s="4">
        <f t="shared" si="5"/>
        <v>1.9863248335922348</v>
      </c>
    </row>
    <row r="402" spans="1:13" x14ac:dyDescent="0.3">
      <c r="A402">
        <v>384</v>
      </c>
      <c r="B402" s="4">
        <v>1.1886793234475343E-2</v>
      </c>
      <c r="C402" s="4">
        <f t="shared" si="0"/>
        <v>0.97921954410592271</v>
      </c>
      <c r="D402" s="4"/>
      <c r="E402" s="4">
        <f t="shared" si="1"/>
        <v>7.5290859680119566E-3</v>
      </c>
      <c r="F402" s="4"/>
      <c r="G402">
        <v>887</v>
      </c>
      <c r="H402" s="4">
        <v>4.4531614066426743E-2</v>
      </c>
      <c r="I402" s="4">
        <f t="shared" si="4"/>
        <v>-2.5424896304808837</v>
      </c>
      <c r="K402">
        <v>454</v>
      </c>
      <c r="L402" s="4">
        <v>1.889745883442075E-2</v>
      </c>
      <c r="M402" s="4">
        <f t="shared" si="5"/>
        <v>2.0505835143899818</v>
      </c>
    </row>
    <row r="403" spans="1:13" x14ac:dyDescent="0.3">
      <c r="A403">
        <v>400</v>
      </c>
      <c r="B403" s="4">
        <v>1.1886793234475343E-2</v>
      </c>
      <c r="C403" s="4">
        <f t="shared" si="0"/>
        <v>0.97921954410592271</v>
      </c>
      <c r="D403" s="4"/>
      <c r="E403" s="4">
        <f t="shared" si="1"/>
        <v>7.5290859680119566E-3</v>
      </c>
      <c r="F403" s="4"/>
      <c r="G403">
        <v>961</v>
      </c>
      <c r="H403" s="4">
        <v>4.4531614066426743E-2</v>
      </c>
      <c r="I403" s="4">
        <f t="shared" si="4"/>
        <v>-2.5424896304808837</v>
      </c>
      <c r="K403">
        <v>459</v>
      </c>
      <c r="L403" s="4">
        <v>1.889745883442075E-2</v>
      </c>
      <c r="M403" s="4">
        <f t="shared" si="5"/>
        <v>2.0505835143899818</v>
      </c>
    </row>
    <row r="404" spans="1:13" x14ac:dyDescent="0.3">
      <c r="A404">
        <v>400</v>
      </c>
      <c r="B404" s="4">
        <v>1.2630601128104196E-2</v>
      </c>
      <c r="C404" s="4">
        <f t="shared" si="0"/>
        <v>0.97793367163949163</v>
      </c>
      <c r="D404" s="4"/>
      <c r="E404" s="4">
        <f t="shared" si="1"/>
        <v>5.5447359118476064E-3</v>
      </c>
      <c r="F404" s="4"/>
      <c r="G404">
        <v>961</v>
      </c>
      <c r="H404" s="4">
        <v>4.7308760841371707E-2</v>
      </c>
      <c r="I404" s="4">
        <f t="shared" si="4"/>
        <v>-2.4819934988965797</v>
      </c>
      <c r="K404">
        <v>459</v>
      </c>
      <c r="L404" s="4">
        <v>2.0085101231918635E-2</v>
      </c>
      <c r="M404" s="4">
        <f t="shared" si="5"/>
        <v>2.1115343625430101</v>
      </c>
    </row>
    <row r="405" spans="1:13" x14ac:dyDescent="0.3">
      <c r="A405">
        <v>402</v>
      </c>
      <c r="B405" s="4">
        <v>1.2630601128104196E-2</v>
      </c>
      <c r="C405" s="4">
        <f t="shared" si="0"/>
        <v>0.97793367163949163</v>
      </c>
      <c r="D405" s="4"/>
      <c r="E405" s="4">
        <f t="shared" si="1"/>
        <v>5.5447359118476064E-3</v>
      </c>
      <c r="F405" s="4"/>
      <c r="G405">
        <v>968</v>
      </c>
      <c r="H405" s="4">
        <v>4.7308760841371707E-2</v>
      </c>
      <c r="I405" s="4">
        <f t="shared" si="4"/>
        <v>-2.4819934988965797</v>
      </c>
      <c r="K405">
        <v>472</v>
      </c>
      <c r="L405" s="4">
        <v>2.0085101231918635E-2</v>
      </c>
      <c r="M405" s="4">
        <f t="shared" si="5"/>
        <v>2.1115343625430101</v>
      </c>
    </row>
    <row r="406" spans="1:13" x14ac:dyDescent="0.3">
      <c r="A406">
        <v>402</v>
      </c>
      <c r="B406" s="4">
        <v>1.3383193766878736E-2</v>
      </c>
      <c r="C406" s="4">
        <f t="shared" si="0"/>
        <v>0.97663433095273056</v>
      </c>
      <c r="D406" s="4"/>
      <c r="E406" s="4">
        <f t="shared" si="1"/>
        <v>4.0686498555266813E-3</v>
      </c>
      <c r="F406" s="4"/>
      <c r="G406">
        <v>968</v>
      </c>
      <c r="H406" s="4">
        <v>5.01181470817764E-2</v>
      </c>
      <c r="I406" s="4">
        <f t="shared" si="4"/>
        <v>-2.4243058361701335</v>
      </c>
      <c r="K406">
        <v>472</v>
      </c>
      <c r="L406" s="4">
        <v>2.1318945794480595E-2</v>
      </c>
      <c r="M406" s="4">
        <f t="shared" si="5"/>
        <v>2.1711522058564254</v>
      </c>
    </row>
    <row r="407" spans="1:13" x14ac:dyDescent="0.3">
      <c r="A407">
        <v>406</v>
      </c>
      <c r="B407" s="4">
        <v>1.3383193766878736E-2</v>
      </c>
      <c r="C407" s="4">
        <f t="shared" si="0"/>
        <v>0.97663433095273056</v>
      </c>
      <c r="D407" s="4"/>
      <c r="E407" s="4">
        <f t="shared" si="1"/>
        <v>4.0686498555266813E-3</v>
      </c>
      <c r="F407" s="4"/>
      <c r="G407">
        <v>1105</v>
      </c>
      <c r="H407" s="4">
        <v>5.01181470817764E-2</v>
      </c>
      <c r="I407" s="4">
        <f t="shared" si="4"/>
        <v>-2.4243058361701335</v>
      </c>
      <c r="K407">
        <v>474</v>
      </c>
      <c r="L407" s="4">
        <v>2.1318945794480595E-2</v>
      </c>
      <c r="M407" s="4">
        <f t="shared" si="5"/>
        <v>2.1711522058564254</v>
      </c>
    </row>
    <row r="408" spans="1:13" x14ac:dyDescent="0.3">
      <c r="A408">
        <v>406</v>
      </c>
      <c r="B408" s="4">
        <v>1.4145358513198099E-2</v>
      </c>
      <c r="C408" s="4">
        <f t="shared" si="0"/>
        <v>0.97532022360308435</v>
      </c>
      <c r="D408" s="4"/>
      <c r="E408" s="4">
        <f t="shared" si="1"/>
        <v>2.9737877336840314E-3</v>
      </c>
      <c r="F408" s="4"/>
      <c r="G408">
        <v>1105</v>
      </c>
      <c r="H408" s="4">
        <v>5.2969089382278747E-2</v>
      </c>
      <c r="I408" s="4">
        <f t="shared" si="4"/>
        <v>-2.3689804716659051</v>
      </c>
      <c r="K408">
        <v>474</v>
      </c>
      <c r="L408" s="4">
        <v>2.2566900913600245E-2</v>
      </c>
      <c r="M408" s="4">
        <f t="shared" si="5"/>
        <v>2.2280403259841468</v>
      </c>
    </row>
    <row r="409" spans="1:13" x14ac:dyDescent="0.3">
      <c r="A409">
        <v>413</v>
      </c>
      <c r="B409" s="4">
        <v>1.4145358513198099E-2</v>
      </c>
      <c r="C409" s="4">
        <f t="shared" si="0"/>
        <v>0.97532022360308435</v>
      </c>
      <c r="D409" s="4"/>
      <c r="E409" s="4">
        <f t="shared" si="1"/>
        <v>2.9737877336840314E-3</v>
      </c>
      <c r="F409" s="4"/>
      <c r="G409">
        <v>1133</v>
      </c>
      <c r="H409" s="4">
        <v>5.2969089382278747E-2</v>
      </c>
      <c r="I409" s="4">
        <f t="shared" si="4"/>
        <v>-2.3689804716659051</v>
      </c>
      <c r="K409">
        <v>485</v>
      </c>
      <c r="L409" s="4">
        <v>2.2566900913600245E-2</v>
      </c>
      <c r="M409" s="4">
        <f t="shared" si="5"/>
        <v>2.2280403259841468</v>
      </c>
    </row>
    <row r="410" spans="1:13" x14ac:dyDescent="0.3">
      <c r="A410">
        <v>413</v>
      </c>
      <c r="B410" s="4">
        <v>1.4918509304292366E-2</v>
      </c>
      <c r="C410" s="4">
        <f t="shared" si="0"/>
        <v>0.97398898095756248</v>
      </c>
      <c r="D410" s="4"/>
      <c r="E410" s="4">
        <f t="shared" si="1"/>
        <v>2.1637508520654823E-3</v>
      </c>
      <c r="F410" s="4"/>
      <c r="G410">
        <v>1133</v>
      </c>
      <c r="H410" s="4">
        <v>5.5863836230257119E-2</v>
      </c>
      <c r="I410" s="4">
        <f t="shared" si="4"/>
        <v>-2.3157717619170715</v>
      </c>
      <c r="K410">
        <v>485</v>
      </c>
      <c r="L410" s="4">
        <v>2.3838108376578647E-2</v>
      </c>
      <c r="M410" s="4">
        <f t="shared" si="5"/>
        <v>2.282841546998295</v>
      </c>
    </row>
    <row r="411" spans="1:13" x14ac:dyDescent="0.3">
      <c r="A411">
        <v>420</v>
      </c>
      <c r="B411" s="4">
        <v>1.4918509304292366E-2</v>
      </c>
      <c r="C411" s="4">
        <f t="shared" si="0"/>
        <v>0.97398898095756248</v>
      </c>
      <c r="D411" s="4"/>
      <c r="E411" s="4">
        <f t="shared" si="1"/>
        <v>2.1637508520654823E-3</v>
      </c>
      <c r="F411" s="4"/>
      <c r="G411">
        <v>1136</v>
      </c>
      <c r="H411" s="4">
        <v>5.5863836230257119E-2</v>
      </c>
      <c r="I411" s="4">
        <f t="shared" si="4"/>
        <v>-2.3157717619170715</v>
      </c>
      <c r="K411">
        <v>522</v>
      </c>
      <c r="L411" s="4">
        <v>2.3838108376578647E-2</v>
      </c>
      <c r="M411" s="4">
        <f t="shared" si="5"/>
        <v>2.282841546998295</v>
      </c>
    </row>
    <row r="412" spans="1:13" x14ac:dyDescent="0.3">
      <c r="A412">
        <v>420</v>
      </c>
      <c r="B412" s="4">
        <v>1.5696729876091428E-2</v>
      </c>
      <c r="C412" s="4">
        <f t="shared" si="0"/>
        <v>0.97265084391374013</v>
      </c>
      <c r="D412" s="4"/>
      <c r="E412" s="4">
        <f t="shared" si="1"/>
        <v>1.5710823777183921E-3</v>
      </c>
      <c r="F412" s="4"/>
      <c r="G412">
        <v>1136</v>
      </c>
      <c r="H412" s="4">
        <v>5.8785174506250676E-2</v>
      </c>
      <c r="I412" s="4">
        <f t="shared" si="4"/>
        <v>-2.2647993070113044</v>
      </c>
      <c r="K412">
        <v>522</v>
      </c>
      <c r="L412" s="4">
        <v>2.5134725612249269E-2</v>
      </c>
      <c r="M412" s="4">
        <f t="shared" si="5"/>
        <v>2.3358064350936294</v>
      </c>
    </row>
    <row r="413" spans="1:13" x14ac:dyDescent="0.3">
      <c r="A413">
        <v>430</v>
      </c>
      <c r="B413" s="4">
        <v>1.5696729876091428E-2</v>
      </c>
      <c r="C413" s="4">
        <f t="shared" si="0"/>
        <v>0.97265084391374013</v>
      </c>
      <c r="D413" s="4"/>
      <c r="E413" s="4">
        <f t="shared" si="1"/>
        <v>1.5710823777183921E-3</v>
      </c>
      <c r="F413" s="4"/>
      <c r="G413">
        <v>1166</v>
      </c>
      <c r="H413" s="4">
        <v>5.8785174506250676E-2</v>
      </c>
      <c r="I413" s="4">
        <f t="shared" si="4"/>
        <v>-2.2647993070113044</v>
      </c>
      <c r="K413">
        <v>553</v>
      </c>
      <c r="L413" s="4">
        <v>2.5134725612249269E-2</v>
      </c>
      <c r="M413" s="4">
        <f t="shared" si="5"/>
        <v>2.3358064350936294</v>
      </c>
    </row>
    <row r="414" spans="1:13" x14ac:dyDescent="0.3">
      <c r="A414">
        <v>430</v>
      </c>
      <c r="B414" s="4">
        <v>1.6480713394385112E-2</v>
      </c>
      <c r="C414" s="4">
        <f t="shared" si="0"/>
        <v>0.97130465647683428</v>
      </c>
      <c r="D414" s="4"/>
      <c r="E414" s="4">
        <f t="shared" si="1"/>
        <v>1.1380497990915897E-3</v>
      </c>
      <c r="F414" s="4"/>
      <c r="G414">
        <v>1166</v>
      </c>
      <c r="H414" s="4">
        <v>6.175775349451447E-2</v>
      </c>
      <c r="I414" s="4">
        <f t="shared" si="4"/>
        <v>-2.215469465587308</v>
      </c>
      <c r="K414">
        <v>553</v>
      </c>
      <c r="L414" s="4">
        <v>2.6449330376497306E-2</v>
      </c>
      <c r="M414" s="4">
        <f t="shared" si="5"/>
        <v>2.3867868959745655</v>
      </c>
    </row>
    <row r="415" spans="1:13" x14ac:dyDescent="0.3">
      <c r="A415">
        <v>454</v>
      </c>
      <c r="B415" s="4">
        <v>1.6480713394385112E-2</v>
      </c>
      <c r="C415" s="4">
        <f t="shared" si="0"/>
        <v>0.97130465647683428</v>
      </c>
      <c r="D415" s="4"/>
      <c r="E415" s="4">
        <f t="shared" si="1"/>
        <v>1.1380497990915897E-3</v>
      </c>
      <c r="F415" s="4"/>
      <c r="G415">
        <v>1290</v>
      </c>
      <c r="H415" s="4">
        <v>6.175775349451447E-2</v>
      </c>
      <c r="I415" s="4">
        <f t="shared" si="4"/>
        <v>-2.215469465587308</v>
      </c>
      <c r="K415">
        <v>570</v>
      </c>
      <c r="L415" s="4">
        <v>2.6449330376497306E-2</v>
      </c>
      <c r="M415" s="4">
        <f t="shared" si="5"/>
        <v>2.3867868959745655</v>
      </c>
    </row>
    <row r="416" spans="1:13" x14ac:dyDescent="0.3">
      <c r="A416">
        <v>454</v>
      </c>
      <c r="B416" s="4">
        <v>1.7269663897910077E-2</v>
      </c>
      <c r="C416" s="4">
        <f t="shared" si="0"/>
        <v>0.96995182108569622</v>
      </c>
      <c r="D416" s="4"/>
      <c r="E416" s="4">
        <f t="shared" si="1"/>
        <v>8.2269026162730028E-4</v>
      </c>
      <c r="F416" s="4"/>
      <c r="G416">
        <v>1290</v>
      </c>
      <c r="H416" s="4">
        <v>6.4768038726755739E-2</v>
      </c>
      <c r="I416" s="4">
        <f t="shared" si="4"/>
        <v>-2.167876743722104</v>
      </c>
      <c r="K416">
        <v>570</v>
      </c>
      <c r="L416" s="4">
        <v>2.7776963649303682E-2</v>
      </c>
      <c r="M416" s="4">
        <f t="shared" si="5"/>
        <v>2.4357630860407324</v>
      </c>
    </row>
    <row r="417" spans="1:13" x14ac:dyDescent="0.3">
      <c r="A417">
        <v>459</v>
      </c>
      <c r="B417" s="4">
        <v>1.7269663897910077E-2</v>
      </c>
      <c r="C417" s="4">
        <f t="shared" si="0"/>
        <v>0.96995182108569622</v>
      </c>
      <c r="D417" s="4"/>
      <c r="E417" s="4">
        <f t="shared" si="1"/>
        <v>8.2269026162730028E-4</v>
      </c>
      <c r="F417" s="4"/>
      <c r="G417">
        <v>1327</v>
      </c>
      <c r="H417" s="4">
        <v>6.4768038726755739E-2</v>
      </c>
      <c r="I417" s="4">
        <f t="shared" si="4"/>
        <v>-2.167876743722104</v>
      </c>
      <c r="K417">
        <v>659</v>
      </c>
      <c r="L417" s="4">
        <v>2.7776963649303682E-2</v>
      </c>
      <c r="M417" s="4">
        <f t="shared" si="5"/>
        <v>2.4357630860407324</v>
      </c>
    </row>
    <row r="418" spans="1:13" x14ac:dyDescent="0.3">
      <c r="A418">
        <v>459</v>
      </c>
      <c r="B418" s="4">
        <v>1.806377681511348E-2</v>
      </c>
      <c r="C418" s="4">
        <f t="shared" si="0"/>
        <v>0.96859203632086655</v>
      </c>
      <c r="D418" s="4"/>
      <c r="E418" s="4">
        <f t="shared" si="1"/>
        <v>5.9345708546485918E-4</v>
      </c>
      <c r="F418" s="4"/>
      <c r="G418">
        <v>1327</v>
      </c>
      <c r="H418" s="4">
        <v>6.7831120816625928E-2</v>
      </c>
      <c r="I418" s="4">
        <f t="shared" si="4"/>
        <v>-2.1216678971485865</v>
      </c>
      <c r="K418">
        <v>659</v>
      </c>
      <c r="L418" s="4">
        <v>2.9177665813908623E-2</v>
      </c>
      <c r="M418" s="4">
        <f t="shared" si="5"/>
        <v>2.4849596017949929</v>
      </c>
    </row>
    <row r="419" spans="1:13" x14ac:dyDescent="0.3">
      <c r="A419">
        <v>472</v>
      </c>
      <c r="B419" s="4">
        <v>1.806377681511348E-2</v>
      </c>
      <c r="C419" s="4">
        <f t="shared" si="0"/>
        <v>0.96859203632086655</v>
      </c>
      <c r="D419" s="4"/>
      <c r="E419" s="4">
        <f t="shared" si="1"/>
        <v>5.9345708546485918E-4</v>
      </c>
      <c r="F419" s="4"/>
      <c r="G419">
        <v>1387</v>
      </c>
      <c r="H419" s="4">
        <v>6.7831120816625928E-2</v>
      </c>
      <c r="I419" s="4">
        <f t="shared" si="4"/>
        <v>-2.1216678971485865</v>
      </c>
      <c r="K419">
        <v>673</v>
      </c>
      <c r="L419" s="4">
        <v>2.9177665813908623E-2</v>
      </c>
      <c r="M419" s="4">
        <f t="shared" si="5"/>
        <v>2.4849596017949929</v>
      </c>
    </row>
    <row r="420" spans="1:13" x14ac:dyDescent="0.3">
      <c r="A420">
        <v>472</v>
      </c>
      <c r="B420" s="4">
        <v>1.887828328945252E-2</v>
      </c>
      <c r="C420" s="4">
        <f t="shared" si="0"/>
        <v>0.96719931135386161</v>
      </c>
      <c r="D420" s="4"/>
      <c r="E420" s="4">
        <f t="shared" si="1"/>
        <v>4.2452133240325962E-4</v>
      </c>
      <c r="F420" s="4"/>
      <c r="G420">
        <v>1387</v>
      </c>
      <c r="H420" s="4">
        <v>7.093930082632792E-2</v>
      </c>
      <c r="I420" s="4">
        <f t="shared" si="4"/>
        <v>-2.0768644024257497</v>
      </c>
      <c r="K420">
        <v>673</v>
      </c>
      <c r="L420" s="4">
        <v>3.0666055118816461E-2</v>
      </c>
      <c r="M420" s="4">
        <f t="shared" si="5"/>
        <v>2.5347124009736457</v>
      </c>
    </row>
    <row r="421" spans="1:13" x14ac:dyDescent="0.3">
      <c r="A421">
        <v>474</v>
      </c>
      <c r="B421" s="4">
        <v>1.887828328945252E-2</v>
      </c>
      <c r="C421" s="4">
        <f t="shared" si="0"/>
        <v>0.96719931135386161</v>
      </c>
      <c r="D421" s="4"/>
      <c r="E421" s="4">
        <f t="shared" si="1"/>
        <v>4.2452133240325962E-4</v>
      </c>
      <c r="F421" s="4"/>
      <c r="G421">
        <v>1474</v>
      </c>
      <c r="H421" s="4">
        <v>7.093930082632792E-2</v>
      </c>
      <c r="I421" s="4">
        <f t="shared" si="4"/>
        <v>-2.0768644024257497</v>
      </c>
      <c r="J421" s="4">
        <f t="shared" si="4"/>
        <v>-2.0768644024257497</v>
      </c>
      <c r="K421">
        <v>685</v>
      </c>
      <c r="L421" s="4">
        <v>3.0666055118816461E-2</v>
      </c>
      <c r="M421" s="4">
        <f t="shared" si="5"/>
        <v>2.5347124009736457</v>
      </c>
    </row>
    <row r="422" spans="1:13" x14ac:dyDescent="0.3">
      <c r="A422">
        <v>474</v>
      </c>
      <c r="B422" s="4">
        <v>1.9698915067069448E-2</v>
      </c>
      <c r="C422" s="4">
        <f t="shared" si="0"/>
        <v>0.96579813794717906</v>
      </c>
      <c r="D422" s="4"/>
      <c r="E422" s="4">
        <f t="shared" si="1"/>
        <v>3.029113846884811E-4</v>
      </c>
      <c r="F422" s="4"/>
      <c r="G422">
        <v>1521</v>
      </c>
      <c r="H422" s="4">
        <v>7.093930082632792E-2</v>
      </c>
      <c r="I422" s="4">
        <f t="shared" si="4"/>
        <v>-2.0768644024257497</v>
      </c>
      <c r="K422">
        <v>685</v>
      </c>
      <c r="L422" s="4">
        <v>3.2170174095442296E-2</v>
      </c>
      <c r="M422" s="4">
        <f t="shared" si="5"/>
        <v>2.5825958075383122</v>
      </c>
    </row>
    <row r="423" spans="1:13" x14ac:dyDescent="0.3">
      <c r="A423">
        <v>485</v>
      </c>
      <c r="B423" s="4">
        <v>1.9698915067069448E-2</v>
      </c>
      <c r="C423" s="4">
        <f t="shared" si="0"/>
        <v>0.96579813794717906</v>
      </c>
      <c r="D423" s="4"/>
      <c r="E423" s="4">
        <f t="shared" si="1"/>
        <v>3.029113846884811E-4</v>
      </c>
      <c r="F423" s="4"/>
      <c r="G423">
        <v>1521</v>
      </c>
      <c r="H423" s="4">
        <v>7.4120050352232125E-2</v>
      </c>
      <c r="I423" s="4">
        <f t="shared" si="4"/>
        <v>-2.03300291512639</v>
      </c>
      <c r="K423">
        <v>708</v>
      </c>
      <c r="L423" s="4">
        <v>3.2170174095442296E-2</v>
      </c>
      <c r="M423" s="4">
        <f t="shared" si="5"/>
        <v>2.5825958075383122</v>
      </c>
    </row>
    <row r="424" spans="1:13" x14ac:dyDescent="0.3">
      <c r="A424">
        <v>485</v>
      </c>
      <c r="B424" s="4">
        <v>2.0529537717634997E-2</v>
      </c>
      <c r="C424" s="4">
        <f t="shared" si="0"/>
        <v>0.96438197287438698</v>
      </c>
      <c r="D424" s="4"/>
      <c r="E424" s="4">
        <f t="shared" si="1"/>
        <v>2.1525193865723659E-4</v>
      </c>
      <c r="F424" s="4"/>
      <c r="G424">
        <v>1679</v>
      </c>
      <c r="H424" s="4">
        <v>7.4120050352232125E-2</v>
      </c>
      <c r="I424" s="4">
        <f t="shared" si="4"/>
        <v>-2.03300291512639</v>
      </c>
      <c r="K424">
        <v>708</v>
      </c>
      <c r="L424" s="4">
        <v>3.3698925811341894E-2</v>
      </c>
      <c r="M424" s="4">
        <f t="shared" si="5"/>
        <v>2.62902201638521</v>
      </c>
    </row>
    <row r="425" spans="1:13" x14ac:dyDescent="0.3">
      <c r="A425">
        <v>499</v>
      </c>
      <c r="B425" s="4">
        <v>2.0529537717634997E-2</v>
      </c>
      <c r="C425" s="4">
        <f t="shared" si="0"/>
        <v>0.96438197287438698</v>
      </c>
      <c r="D425" s="4"/>
      <c r="E425" s="4">
        <f t="shared" si="1"/>
        <v>2.1525193865723659E-4</v>
      </c>
      <c r="F425" s="4"/>
      <c r="G425">
        <v>1679</v>
      </c>
      <c r="H425" s="4">
        <v>7.7345492943650715E-2</v>
      </c>
      <c r="I425" s="4">
        <f t="shared" si="4"/>
        <v>-1.9904066888990912</v>
      </c>
      <c r="K425">
        <v>736</v>
      </c>
      <c r="L425" s="4">
        <v>3.3698925811341894E-2</v>
      </c>
      <c r="M425" s="4">
        <f t="shared" si="5"/>
        <v>2.62902201638521</v>
      </c>
    </row>
    <row r="426" spans="1:13" x14ac:dyDescent="0.3">
      <c r="A426">
        <v>499</v>
      </c>
      <c r="B426" s="4">
        <v>2.1370934371552106E-2</v>
      </c>
      <c r="C426" s="4">
        <f t="shared" si="0"/>
        <v>0.96294955583841046</v>
      </c>
      <c r="D426" s="4"/>
      <c r="E426" s="4">
        <f t="shared" si="1"/>
        <v>1.5228392410840597E-4</v>
      </c>
      <c r="F426" s="4"/>
      <c r="G426">
        <v>1745</v>
      </c>
      <c r="H426" s="4">
        <v>7.7345492943650715E-2</v>
      </c>
      <c r="I426" s="4">
        <f t="shared" si="4"/>
        <v>-1.9904066888990912</v>
      </c>
      <c r="K426">
        <v>736</v>
      </c>
      <c r="L426" s="4">
        <v>3.5242703246486991E-2</v>
      </c>
      <c r="M426" s="4">
        <f t="shared" si="5"/>
        <v>2.6738145623004193</v>
      </c>
    </row>
    <row r="427" spans="1:13" x14ac:dyDescent="0.3">
      <c r="A427">
        <v>522</v>
      </c>
      <c r="B427" s="4">
        <v>2.1370934371552106E-2</v>
      </c>
      <c r="C427" s="4">
        <f t="shared" si="0"/>
        <v>0.96294955583841046</v>
      </c>
      <c r="D427" s="4"/>
      <c r="E427" s="4">
        <f t="shared" si="1"/>
        <v>1.5228392410840597E-4</v>
      </c>
      <c r="F427" s="4"/>
      <c r="G427">
        <v>1745</v>
      </c>
      <c r="H427" s="4">
        <v>8.0606070008790498E-2</v>
      </c>
      <c r="I427" s="4">
        <f t="shared" si="4"/>
        <v>-1.9491150389175986</v>
      </c>
      <c r="K427">
        <v>739</v>
      </c>
      <c r="L427" s="4">
        <v>3.5242703246486991E-2</v>
      </c>
      <c r="M427" s="4">
        <f t="shared" si="5"/>
        <v>2.6738145623004193</v>
      </c>
    </row>
    <row r="428" spans="1:13" x14ac:dyDescent="0.3">
      <c r="A428">
        <v>522</v>
      </c>
      <c r="B428" s="4">
        <v>2.2215595010830234E-2</v>
      </c>
      <c r="C428" s="4">
        <f t="shared" si="0"/>
        <v>0.96151372209467079</v>
      </c>
      <c r="D428" s="4"/>
      <c r="E428" s="4">
        <f t="shared" si="1"/>
        <v>1.0759151512919285E-4</v>
      </c>
      <c r="F428" s="4"/>
      <c r="G428">
        <v>1772</v>
      </c>
      <c r="H428" s="4">
        <v>8.0606070008790498E-2</v>
      </c>
      <c r="I428" s="4">
        <f t="shared" si="4"/>
        <v>-1.9491150389175986</v>
      </c>
      <c r="K428">
        <v>739</v>
      </c>
      <c r="L428" s="4">
        <v>3.6801224572051594E-2</v>
      </c>
      <c r="M428" s="4">
        <f t="shared" si="5"/>
        <v>2.7170871756049619</v>
      </c>
    </row>
    <row r="429" spans="1:13" x14ac:dyDescent="0.3">
      <c r="A429">
        <v>553</v>
      </c>
      <c r="B429" s="4">
        <v>2.2215595010830234E-2</v>
      </c>
      <c r="C429" s="4">
        <f t="shared" si="0"/>
        <v>0.96151372209467079</v>
      </c>
      <c r="D429" s="4"/>
      <c r="E429" s="4">
        <f t="shared" si="1"/>
        <v>1.0759151512919285E-4</v>
      </c>
      <c r="F429" s="4"/>
      <c r="G429">
        <v>1772</v>
      </c>
      <c r="H429" s="4">
        <v>8.3906631969581258E-2</v>
      </c>
      <c r="I429" s="4">
        <f t="shared" si="4"/>
        <v>-1.9089843394067345</v>
      </c>
      <c r="K429">
        <v>761</v>
      </c>
      <c r="L429" s="4">
        <v>3.6801224572051594E-2</v>
      </c>
      <c r="M429" s="4">
        <f t="shared" si="5"/>
        <v>2.7170871756049619</v>
      </c>
    </row>
    <row r="430" spans="1:13" x14ac:dyDescent="0.3">
      <c r="A430">
        <v>553</v>
      </c>
      <c r="B430" s="4">
        <v>2.3067852218362519E-2</v>
      </c>
      <c r="C430" s="4">
        <f t="shared" si="0"/>
        <v>0.96006714488893119</v>
      </c>
      <c r="D430" s="4"/>
      <c r="E430" s="4">
        <f t="shared" si="1"/>
        <v>7.57783358603644E-5</v>
      </c>
      <c r="F430" s="4"/>
      <c r="G430">
        <v>1839</v>
      </c>
      <c r="H430" s="4">
        <v>8.3906631969581258E-2</v>
      </c>
      <c r="I430" s="4">
        <f t="shared" si="4"/>
        <v>-1.9089843394067345</v>
      </c>
      <c r="K430">
        <v>761</v>
      </c>
      <c r="L430" s="4">
        <v>3.8380426629705602E-2</v>
      </c>
      <c r="M430" s="4">
        <f t="shared" si="5"/>
        <v>2.7591036610251858</v>
      </c>
    </row>
    <row r="431" spans="1:13" x14ac:dyDescent="0.3">
      <c r="A431">
        <v>570</v>
      </c>
      <c r="B431" s="4">
        <v>2.3067852218362519E-2</v>
      </c>
      <c r="C431" s="4">
        <f t="shared" si="0"/>
        <v>0.96006714488893119</v>
      </c>
      <c r="D431" s="4"/>
      <c r="E431" s="4">
        <f t="shared" si="1"/>
        <v>7.57783358603644E-5</v>
      </c>
      <c r="F431" s="4"/>
      <c r="G431">
        <v>1839</v>
      </c>
      <c r="H431" s="4">
        <v>8.7271767289496358E-2</v>
      </c>
      <c r="I431" s="4">
        <f t="shared" si="4"/>
        <v>-1.8696619840821058</v>
      </c>
      <c r="K431">
        <v>774</v>
      </c>
      <c r="L431" s="4">
        <v>3.8380426629705602E-2</v>
      </c>
      <c r="M431" s="4">
        <f t="shared" si="5"/>
        <v>2.7591036610251858</v>
      </c>
    </row>
    <row r="432" spans="1:13" x14ac:dyDescent="0.3">
      <c r="A432">
        <v>570</v>
      </c>
      <c r="B432" s="4">
        <v>2.3925566181909837E-2</v>
      </c>
      <c r="C432" s="4">
        <f t="shared" ref="C432:C495" si="6">EXP(-$B432*$C$133)</f>
        <v>0.95861350295273617</v>
      </c>
      <c r="D432" s="4"/>
      <c r="E432" s="4">
        <f t="shared" ref="E432:E495" si="7">EXP(-$B432*$D$133)</f>
        <v>5.3252181113334085E-5</v>
      </c>
      <c r="F432" s="4"/>
      <c r="G432">
        <v>1995</v>
      </c>
      <c r="H432" s="4">
        <v>8.7271767289496358E-2</v>
      </c>
      <c r="I432" s="4">
        <f t="shared" ref="I432:J463" si="8">LN($H432*$E$133)</f>
        <v>-1.8696619840821058</v>
      </c>
      <c r="K432">
        <v>774</v>
      </c>
      <c r="L432" s="4">
        <v>4.0001913703181714E-2</v>
      </c>
      <c r="M432" s="4">
        <f t="shared" ref="M432:M463" si="9">LN($L432*$F$133)</f>
        <v>2.8004833501183382</v>
      </c>
    </row>
    <row r="433" spans="1:13" x14ac:dyDescent="0.3">
      <c r="A433">
        <v>580</v>
      </c>
      <c r="B433" s="4">
        <v>2.3925566181909837E-2</v>
      </c>
      <c r="C433" s="4">
        <f t="shared" si="6"/>
        <v>0.95861350295273617</v>
      </c>
      <c r="D433" s="4"/>
      <c r="E433" s="4">
        <f t="shared" si="7"/>
        <v>5.3252181113334085E-5</v>
      </c>
      <c r="F433" s="4"/>
      <c r="G433">
        <v>1995</v>
      </c>
      <c r="H433" s="4">
        <v>9.0683627702002584E-2</v>
      </c>
      <c r="I433" s="4">
        <f t="shared" si="8"/>
        <v>-1.8313121655021576</v>
      </c>
      <c r="K433">
        <v>802</v>
      </c>
      <c r="L433" s="4">
        <v>4.0001913703181714E-2</v>
      </c>
      <c r="M433" s="4">
        <f t="shared" si="9"/>
        <v>2.8004833501183382</v>
      </c>
    </row>
    <row r="434" spans="1:13" x14ac:dyDescent="0.3">
      <c r="A434">
        <v>580</v>
      </c>
      <c r="B434" s="4">
        <v>2.4813194684321905E-2</v>
      </c>
      <c r="C434" s="4">
        <f t="shared" si="6"/>
        <v>0.95711147967212329</v>
      </c>
      <c r="D434" s="4"/>
      <c r="E434" s="4">
        <f t="shared" si="7"/>
        <v>3.6964624999625357E-5</v>
      </c>
      <c r="F434" s="4"/>
      <c r="G434">
        <v>2083</v>
      </c>
      <c r="H434" s="4">
        <v>9.0683627702002584E-2</v>
      </c>
      <c r="I434" s="4">
        <f t="shared" si="8"/>
        <v>-1.8313121655021576</v>
      </c>
      <c r="K434">
        <v>802</v>
      </c>
      <c r="L434" s="4">
        <v>4.1651487423440853E-2</v>
      </c>
      <c r="M434" s="4">
        <f t="shared" si="9"/>
        <v>2.8408931349920161</v>
      </c>
    </row>
    <row r="435" spans="1:13" x14ac:dyDescent="0.3">
      <c r="A435">
        <v>614</v>
      </c>
      <c r="B435" s="4">
        <v>2.4813194684321905E-2</v>
      </c>
      <c r="C435" s="4">
        <f t="shared" si="6"/>
        <v>0.95711147967212329</v>
      </c>
      <c r="D435" s="4"/>
      <c r="E435" s="4">
        <f t="shared" si="7"/>
        <v>3.6964624999625357E-5</v>
      </c>
      <c r="F435" s="4"/>
      <c r="G435">
        <v>2083</v>
      </c>
      <c r="H435" s="4">
        <v>9.4161374636664158E-2</v>
      </c>
      <c r="I435" s="4">
        <f t="shared" si="8"/>
        <v>-1.7936789340867756</v>
      </c>
      <c r="K435">
        <v>806</v>
      </c>
      <c r="L435" s="4">
        <v>4.1651487423440853E-2</v>
      </c>
      <c r="M435" s="4">
        <f t="shared" si="9"/>
        <v>2.8408931349920161</v>
      </c>
    </row>
    <row r="436" spans="1:13" x14ac:dyDescent="0.3">
      <c r="A436">
        <v>614</v>
      </c>
      <c r="B436" s="4">
        <v>2.57040170344006E-2</v>
      </c>
      <c r="C436" s="4">
        <f t="shared" si="6"/>
        <v>0.95560641802966606</v>
      </c>
      <c r="D436" s="4"/>
      <c r="E436" s="4">
        <f t="shared" si="7"/>
        <v>2.5625049532249622E-5</v>
      </c>
      <c r="F436" s="4"/>
      <c r="G436">
        <v>2085</v>
      </c>
      <c r="H436" s="4">
        <v>9.4161374636664158E-2</v>
      </c>
      <c r="I436" s="4">
        <f t="shared" si="8"/>
        <v>-1.7936789340867756</v>
      </c>
      <c r="K436">
        <v>806</v>
      </c>
      <c r="L436" s="4">
        <v>4.5047679561568896E-2</v>
      </c>
      <c r="M436" s="4">
        <f t="shared" si="9"/>
        <v>2.9192775292297566</v>
      </c>
    </row>
    <row r="437" spans="1:13" x14ac:dyDescent="0.3">
      <c r="A437">
        <v>659</v>
      </c>
      <c r="B437" s="4">
        <v>2.57040170344006E-2</v>
      </c>
      <c r="C437" s="4">
        <f t="shared" si="6"/>
        <v>0.95560641802966606</v>
      </c>
      <c r="D437" s="4"/>
      <c r="E437" s="4">
        <f t="shared" si="7"/>
        <v>2.5625049532249622E-5</v>
      </c>
      <c r="F437" s="4"/>
      <c r="G437">
        <v>2085</v>
      </c>
      <c r="H437" s="4">
        <v>9.7700133112868071E-2</v>
      </c>
      <c r="I437" s="4">
        <f t="shared" si="8"/>
        <v>-1.7567860743640713</v>
      </c>
      <c r="K437">
        <v>806</v>
      </c>
      <c r="L437" s="4">
        <v>4.5047679561568896E-2</v>
      </c>
      <c r="M437" s="4">
        <f t="shared" si="9"/>
        <v>2.9192775292297566</v>
      </c>
    </row>
    <row r="438" spans="1:13" x14ac:dyDescent="0.3">
      <c r="A438">
        <v>659</v>
      </c>
      <c r="B438" s="4">
        <v>2.659933612124744E-2</v>
      </c>
      <c r="C438" s="4">
        <f t="shared" si="6"/>
        <v>0.95409614372274876</v>
      </c>
      <c r="D438" s="4"/>
      <c r="E438" s="4">
        <f t="shared" si="7"/>
        <v>1.7731272351454581E-5</v>
      </c>
      <c r="F438" s="4"/>
      <c r="G438">
        <v>2127</v>
      </c>
      <c r="H438" s="4">
        <v>9.7700133112868071E-2</v>
      </c>
      <c r="I438" s="4">
        <f t="shared" si="8"/>
        <v>-1.7567860743640713</v>
      </c>
      <c r="K438">
        <v>806</v>
      </c>
      <c r="L438" s="4">
        <v>4.5047679561568896E-2</v>
      </c>
      <c r="M438" s="4">
        <f t="shared" si="9"/>
        <v>2.9192775292297566</v>
      </c>
    </row>
    <row r="439" spans="1:13" x14ac:dyDescent="0.3">
      <c r="A439">
        <v>670</v>
      </c>
      <c r="B439" s="4">
        <v>2.659933612124744E-2</v>
      </c>
      <c r="C439" s="4">
        <f t="shared" si="6"/>
        <v>0.95409614372274876</v>
      </c>
      <c r="D439" s="4"/>
      <c r="E439" s="4">
        <f t="shared" si="7"/>
        <v>1.7731272351454581E-5</v>
      </c>
      <c r="F439" s="4"/>
      <c r="G439">
        <v>2127</v>
      </c>
      <c r="H439" s="4">
        <v>0.10129922184785772</v>
      </c>
      <c r="I439" s="4">
        <f t="shared" si="8"/>
        <v>-1.720610266311976</v>
      </c>
      <c r="K439">
        <v>833</v>
      </c>
      <c r="L439" s="4">
        <v>4.5047679561568896E-2</v>
      </c>
      <c r="M439" s="4">
        <f t="shared" si="9"/>
        <v>2.9192775292297566</v>
      </c>
    </row>
    <row r="440" spans="1:13" x14ac:dyDescent="0.3">
      <c r="A440">
        <v>670</v>
      </c>
      <c r="B440" s="4">
        <v>2.7529690003338523E-2</v>
      </c>
      <c r="C440" s="4">
        <f t="shared" si="6"/>
        <v>0.95252929953271515</v>
      </c>
      <c r="D440" s="4"/>
      <c r="E440" s="4">
        <f t="shared" si="7"/>
        <v>1.209364060843074E-5</v>
      </c>
      <c r="F440" s="4"/>
      <c r="G440">
        <v>2133</v>
      </c>
      <c r="H440" s="4">
        <v>0.10129922184785772</v>
      </c>
      <c r="I440" s="4">
        <f t="shared" si="8"/>
        <v>-1.720610266311976</v>
      </c>
      <c r="K440">
        <v>833</v>
      </c>
      <c r="L440" s="4">
        <v>4.6794391763394068E-2</v>
      </c>
      <c r="M440" s="4">
        <f t="shared" si="9"/>
        <v>2.9573194161966874</v>
      </c>
    </row>
    <row r="441" spans="1:13" x14ac:dyDescent="0.3">
      <c r="A441">
        <v>673</v>
      </c>
      <c r="B441" s="4">
        <v>2.7529690003338523E-2</v>
      </c>
      <c r="C441" s="4">
        <f t="shared" si="6"/>
        <v>0.95252929953271515</v>
      </c>
      <c r="D441" s="4"/>
      <c r="E441" s="4">
        <f t="shared" si="7"/>
        <v>1.209364060843074E-5</v>
      </c>
      <c r="F441" s="4"/>
      <c r="G441">
        <v>2133</v>
      </c>
      <c r="H441" s="4">
        <v>0.10494900736143119</v>
      </c>
      <c r="I441" s="4">
        <f t="shared" si="8"/>
        <v>-1.6852144078599141</v>
      </c>
      <c r="K441">
        <v>905</v>
      </c>
      <c r="L441" s="4">
        <v>4.6794391763394068E-2</v>
      </c>
      <c r="M441" s="4">
        <f t="shared" si="9"/>
        <v>2.9573194161966874</v>
      </c>
    </row>
    <row r="442" spans="1:13" x14ac:dyDescent="0.3">
      <c r="A442">
        <v>673</v>
      </c>
      <c r="B442" s="4">
        <v>2.8464555580315222E-2</v>
      </c>
      <c r="C442" s="4">
        <f t="shared" si="6"/>
        <v>0.95095744888386913</v>
      </c>
      <c r="D442" s="4"/>
      <c r="E442" s="4">
        <f t="shared" si="7"/>
        <v>8.2331934994657102E-6</v>
      </c>
      <c r="F442" s="4"/>
      <c r="G442">
        <v>2152</v>
      </c>
      <c r="H442" s="4">
        <v>0.10494900736143119</v>
      </c>
      <c r="I442" s="4">
        <f t="shared" si="8"/>
        <v>-1.6852144078599141</v>
      </c>
      <c r="K442">
        <v>905</v>
      </c>
      <c r="L442" s="4">
        <v>4.8560897094380676E-2</v>
      </c>
      <c r="M442" s="4">
        <f t="shared" si="9"/>
        <v>2.9943746750868798</v>
      </c>
    </row>
    <row r="443" spans="1:13" x14ac:dyDescent="0.3">
      <c r="A443">
        <v>685</v>
      </c>
      <c r="B443" s="4">
        <v>2.8464555580315222E-2</v>
      </c>
      <c r="C443" s="4">
        <f t="shared" si="6"/>
        <v>0.95095744888386913</v>
      </c>
      <c r="D443" s="4"/>
      <c r="E443" s="4">
        <f t="shared" si="7"/>
        <v>8.2331934994657102E-6</v>
      </c>
      <c r="F443" s="4"/>
      <c r="G443">
        <v>2152</v>
      </c>
      <c r="H443" s="4">
        <v>0.10863956864085446</v>
      </c>
      <c r="I443" s="4">
        <f t="shared" si="8"/>
        <v>-1.6506533026118153</v>
      </c>
      <c r="K443">
        <v>924</v>
      </c>
      <c r="L443" s="4">
        <v>4.8560897094380676E-2</v>
      </c>
      <c r="M443" s="4">
        <f t="shared" si="9"/>
        <v>2.9943746750868798</v>
      </c>
    </row>
    <row r="444" spans="1:13" x14ac:dyDescent="0.3">
      <c r="A444">
        <v>685</v>
      </c>
      <c r="B444" s="4">
        <v>2.9405602479245049E-2</v>
      </c>
      <c r="C444" s="4">
        <f t="shared" si="6"/>
        <v>0.94937782479312383</v>
      </c>
      <c r="D444" s="4"/>
      <c r="E444" s="4">
        <f t="shared" si="7"/>
        <v>5.5908193386433668E-6</v>
      </c>
      <c r="F444" s="4"/>
      <c r="G444">
        <v>2488</v>
      </c>
      <c r="H444" s="4">
        <v>0.10863956864085446</v>
      </c>
      <c r="I444" s="4">
        <f t="shared" si="8"/>
        <v>-1.6506533026118153</v>
      </c>
      <c r="J444" s="4">
        <f t="shared" si="8"/>
        <v>-1.6506533026118153</v>
      </c>
      <c r="K444">
        <v>924</v>
      </c>
      <c r="L444" s="4">
        <v>5.0348608189960738E-2</v>
      </c>
      <c r="M444" s="4">
        <f t="shared" si="9"/>
        <v>3.0305270306499117</v>
      </c>
    </row>
    <row r="445" spans="1:13" x14ac:dyDescent="0.3">
      <c r="A445">
        <v>708</v>
      </c>
      <c r="B445" s="4">
        <v>2.9405602479245049E-2</v>
      </c>
      <c r="C445" s="4">
        <f t="shared" si="6"/>
        <v>0.94937782479312383</v>
      </c>
      <c r="D445" s="4"/>
      <c r="E445" s="4">
        <f t="shared" si="7"/>
        <v>5.5908193386433668E-6</v>
      </c>
      <c r="F445" s="4"/>
      <c r="G445">
        <v>2507</v>
      </c>
      <c r="H445" s="4">
        <v>0.10863956864085446</v>
      </c>
      <c r="I445" s="4">
        <f t="shared" si="8"/>
        <v>-1.6506533026118153</v>
      </c>
      <c r="J445" s="4">
        <f t="shared" si="8"/>
        <v>-1.6506533026118153</v>
      </c>
      <c r="K445">
        <v>949</v>
      </c>
      <c r="L445" s="4">
        <v>5.0348608189960738E-2</v>
      </c>
      <c r="M445" s="4">
        <f t="shared" si="9"/>
        <v>3.0305270306499117</v>
      </c>
    </row>
    <row r="446" spans="1:13" x14ac:dyDescent="0.3">
      <c r="A446">
        <v>708</v>
      </c>
      <c r="B446" s="4">
        <v>3.0356232708328587E-2</v>
      </c>
      <c r="C446" s="4">
        <f t="shared" si="6"/>
        <v>0.94778477839707509</v>
      </c>
      <c r="D446" s="4"/>
      <c r="E446" s="4">
        <f t="shared" si="7"/>
        <v>3.7815582045564646E-6</v>
      </c>
      <c r="F446" s="4"/>
      <c r="G446">
        <v>2527</v>
      </c>
      <c r="H446" s="4">
        <v>0.10863956864085446</v>
      </c>
      <c r="I446" s="4">
        <f t="shared" si="8"/>
        <v>-1.6506533026118153</v>
      </c>
      <c r="K446">
        <v>949</v>
      </c>
      <c r="L446" s="4">
        <v>5.2167147203770185E-2</v>
      </c>
      <c r="M446" s="4">
        <f t="shared" si="9"/>
        <v>3.06600898741282</v>
      </c>
    </row>
    <row r="447" spans="1:13" x14ac:dyDescent="0.3">
      <c r="A447">
        <v>709</v>
      </c>
      <c r="B447" s="4">
        <v>3.0356232708328587E-2</v>
      </c>
      <c r="C447" s="4">
        <f t="shared" si="6"/>
        <v>0.94778477839707509</v>
      </c>
      <c r="D447" s="4"/>
      <c r="E447" s="4">
        <f t="shared" si="7"/>
        <v>3.7815582045564646E-6</v>
      </c>
      <c r="F447" s="4"/>
      <c r="G447">
        <v>2527</v>
      </c>
      <c r="H447" s="4">
        <v>0.11253647143696338</v>
      </c>
      <c r="I447" s="4">
        <f t="shared" si="8"/>
        <v>-1.6154116362204063</v>
      </c>
      <c r="K447">
        <v>963</v>
      </c>
      <c r="L447" s="4">
        <v>5.2167147203770185E-2</v>
      </c>
      <c r="M447" s="4">
        <f t="shared" si="9"/>
        <v>3.06600898741282</v>
      </c>
    </row>
    <row r="448" spans="1:13" x14ac:dyDescent="0.3">
      <c r="A448">
        <v>709</v>
      </c>
      <c r="B448" s="4">
        <v>3.2269070361698876E-2</v>
      </c>
      <c r="C448" s="4">
        <f t="shared" si="6"/>
        <v>0.94458738112688556</v>
      </c>
      <c r="D448" s="4"/>
      <c r="E448" s="4">
        <f t="shared" si="7"/>
        <v>1.721842781089145E-6</v>
      </c>
      <c r="F448" s="4"/>
      <c r="G448">
        <v>2593</v>
      </c>
      <c r="H448" s="4">
        <v>0.11253647143696338</v>
      </c>
      <c r="I448" s="4">
        <f t="shared" si="8"/>
        <v>-1.6154116362204063</v>
      </c>
      <c r="K448">
        <v>963</v>
      </c>
      <c r="L448" s="4">
        <v>5.4019932307008751E-2</v>
      </c>
      <c r="M448" s="4">
        <f t="shared" si="9"/>
        <v>3.100909149823166</v>
      </c>
    </row>
    <row r="449" spans="1:13" x14ac:dyDescent="0.3">
      <c r="A449">
        <v>709</v>
      </c>
      <c r="B449" s="4">
        <v>3.2269070361698876E-2</v>
      </c>
      <c r="C449" s="4">
        <f t="shared" si="6"/>
        <v>0.94458738112688556</v>
      </c>
      <c r="D449" s="4"/>
      <c r="E449" s="4">
        <f t="shared" si="7"/>
        <v>1.721842781089145E-6</v>
      </c>
      <c r="F449" s="4"/>
      <c r="G449">
        <v>2593</v>
      </c>
      <c r="H449" s="4">
        <v>0.11649379279948012</v>
      </c>
      <c r="I449" s="4">
        <f t="shared" si="8"/>
        <v>-1.5808510049821338</v>
      </c>
      <c r="K449">
        <v>993</v>
      </c>
      <c r="L449" s="4">
        <v>5.4019932307008751E-2</v>
      </c>
      <c r="M449" s="4">
        <f t="shared" si="9"/>
        <v>3.100909149823166</v>
      </c>
    </row>
    <row r="450" spans="1:13" x14ac:dyDescent="0.3">
      <c r="A450">
        <v>709</v>
      </c>
      <c r="B450" s="4">
        <v>3.2269070361698876E-2</v>
      </c>
      <c r="C450" s="4">
        <f t="shared" si="6"/>
        <v>0.94458738112688556</v>
      </c>
      <c r="D450" s="4"/>
      <c r="E450" s="4">
        <f t="shared" si="7"/>
        <v>1.721842781089145E-6</v>
      </c>
      <c r="F450" s="4"/>
      <c r="G450">
        <v>2598</v>
      </c>
      <c r="H450" s="4">
        <v>0.11649379279948012</v>
      </c>
      <c r="I450" s="4">
        <f t="shared" si="8"/>
        <v>-1.5808510049821338</v>
      </c>
      <c r="J450" s="4">
        <f t="shared" si="8"/>
        <v>-1.5808510049821338</v>
      </c>
      <c r="K450">
        <v>993</v>
      </c>
      <c r="L450" s="4">
        <v>5.5929132594126338E-2</v>
      </c>
      <c r="M450" s="4">
        <f t="shared" si="9"/>
        <v>3.1356414545059415</v>
      </c>
    </row>
    <row r="451" spans="1:13" x14ac:dyDescent="0.3">
      <c r="A451">
        <v>712</v>
      </c>
      <c r="B451" s="4">
        <v>3.2269070361698876E-2</v>
      </c>
      <c r="C451" s="4">
        <f t="shared" si="6"/>
        <v>0.94458738112688556</v>
      </c>
      <c r="D451" s="4"/>
      <c r="E451" s="4">
        <f t="shared" si="7"/>
        <v>1.721842781089145E-6</v>
      </c>
      <c r="F451" s="4"/>
      <c r="G451">
        <v>2618</v>
      </c>
      <c r="H451" s="4">
        <v>0.11649379279948012</v>
      </c>
      <c r="I451" s="4">
        <f t="shared" si="8"/>
        <v>-1.5808510049821338</v>
      </c>
      <c r="J451" s="4">
        <f t="shared" si="8"/>
        <v>-1.5808510049821338</v>
      </c>
      <c r="K451">
        <v>997</v>
      </c>
      <c r="L451" s="4">
        <v>5.5929132594126338E-2</v>
      </c>
      <c r="M451" s="4">
        <f t="shared" si="9"/>
        <v>3.1356414545059415</v>
      </c>
    </row>
    <row r="452" spans="1:13" x14ac:dyDescent="0.3">
      <c r="A452">
        <v>712</v>
      </c>
      <c r="B452" s="4">
        <v>3.3235675170093217E-2</v>
      </c>
      <c r="C452" s="4">
        <f t="shared" si="6"/>
        <v>0.94297576099057168</v>
      </c>
      <c r="D452" s="4"/>
      <c r="E452" s="4">
        <f t="shared" si="7"/>
        <v>1.1570054197375776E-6</v>
      </c>
      <c r="F452" s="4"/>
      <c r="G452">
        <v>2621</v>
      </c>
      <c r="H452" s="4">
        <v>0.11649379279948012</v>
      </c>
      <c r="I452" s="4">
        <f t="shared" si="8"/>
        <v>-1.5808510049821338</v>
      </c>
      <c r="J452" s="4">
        <f t="shared" si="8"/>
        <v>-1.5808510049821338</v>
      </c>
      <c r="K452">
        <v>997</v>
      </c>
      <c r="L452" s="4">
        <v>5.7873419750796809E-2</v>
      </c>
      <c r="M452" s="4">
        <f t="shared" si="9"/>
        <v>3.1698142620810326</v>
      </c>
    </row>
    <row r="453" spans="1:13" x14ac:dyDescent="0.3">
      <c r="A453">
        <v>717</v>
      </c>
      <c r="B453" s="4">
        <v>3.3235675170093217E-2</v>
      </c>
      <c r="C453" s="4">
        <f t="shared" si="6"/>
        <v>0.94297576099057168</v>
      </c>
      <c r="D453" s="4"/>
      <c r="E453" s="4">
        <f t="shared" si="7"/>
        <v>1.1570054197375776E-6</v>
      </c>
      <c r="F453" s="4"/>
      <c r="G453">
        <v>2631</v>
      </c>
      <c r="H453" s="4">
        <v>0.11649379279948012</v>
      </c>
      <c r="I453" s="4">
        <f t="shared" si="8"/>
        <v>-1.5808510049821338</v>
      </c>
      <c r="J453" s="4">
        <f t="shared" si="8"/>
        <v>-1.5808510049821338</v>
      </c>
      <c r="K453">
        <v>1112</v>
      </c>
      <c r="L453" s="4">
        <v>5.7873419750796809E-2</v>
      </c>
      <c r="M453" s="4">
        <f t="shared" si="9"/>
        <v>3.1698142620810326</v>
      </c>
    </row>
    <row r="454" spans="1:13" x14ac:dyDescent="0.3">
      <c r="A454">
        <v>717</v>
      </c>
      <c r="B454" s="4">
        <v>3.4205763945531723E-2</v>
      </c>
      <c r="C454" s="4">
        <f t="shared" si="6"/>
        <v>0.94136109660141287</v>
      </c>
      <c r="D454" s="4"/>
      <c r="E454" s="4">
        <f t="shared" si="7"/>
        <v>7.763453836788973E-7</v>
      </c>
      <c r="F454" s="4"/>
      <c r="G454">
        <v>2653</v>
      </c>
      <c r="H454" s="4">
        <v>0.11649379279948012</v>
      </c>
      <c r="I454" s="4">
        <f t="shared" si="8"/>
        <v>-1.5808510049821338</v>
      </c>
      <c r="J454" s="4">
        <f t="shared" si="8"/>
        <v>-1.5808510049821338</v>
      </c>
      <c r="K454">
        <v>1112</v>
      </c>
      <c r="L454" s="4">
        <v>5.9865632600094996E-2</v>
      </c>
      <c r="M454" s="4">
        <f t="shared" si="9"/>
        <v>3.2036586487931706</v>
      </c>
    </row>
    <row r="455" spans="1:13" x14ac:dyDescent="0.3">
      <c r="A455">
        <v>721</v>
      </c>
      <c r="B455" s="4">
        <v>3.4205763945531723E-2</v>
      </c>
      <c r="C455" s="4">
        <f t="shared" si="6"/>
        <v>0.94136109660141287</v>
      </c>
      <c r="D455" s="4"/>
      <c r="E455" s="4">
        <f t="shared" si="7"/>
        <v>7.763453836788973E-7</v>
      </c>
      <c r="F455" s="4"/>
      <c r="G455">
        <v>2656</v>
      </c>
      <c r="H455" s="4">
        <v>0.11649379279948012</v>
      </c>
      <c r="I455" s="4">
        <f t="shared" si="8"/>
        <v>-1.5808510049821338</v>
      </c>
      <c r="J455" s="4">
        <f t="shared" si="8"/>
        <v>-1.5808510049821338</v>
      </c>
      <c r="K455">
        <v>1135</v>
      </c>
      <c r="L455" s="4">
        <v>5.9865632600094996E-2</v>
      </c>
      <c r="M455" s="4">
        <f t="shared" si="9"/>
        <v>3.2036586487931706</v>
      </c>
    </row>
    <row r="456" spans="1:13" x14ac:dyDescent="0.3">
      <c r="A456">
        <v>721</v>
      </c>
      <c r="B456" s="4">
        <v>3.5180228864909013E-2</v>
      </c>
      <c r="C456" s="4">
        <f t="shared" si="6"/>
        <v>0.93974193187001875</v>
      </c>
      <c r="D456" s="4"/>
      <c r="E456" s="4">
        <f t="shared" si="7"/>
        <v>5.1998746615401659E-7</v>
      </c>
      <c r="F456" s="4"/>
      <c r="G456">
        <v>2672</v>
      </c>
      <c r="H456" s="4">
        <v>0.11649379279948012</v>
      </c>
      <c r="I456" s="4">
        <f t="shared" si="8"/>
        <v>-1.5808510049821338</v>
      </c>
      <c r="J456" s="4">
        <f t="shared" si="8"/>
        <v>-1.5808510049821338</v>
      </c>
      <c r="K456">
        <v>1135</v>
      </c>
      <c r="L456" s="4">
        <v>6.2158182584210034E-2</v>
      </c>
      <c r="M456" s="4">
        <f t="shared" si="9"/>
        <v>3.2412385224954821</v>
      </c>
    </row>
    <row r="457" spans="1:13" x14ac:dyDescent="0.3">
      <c r="A457">
        <v>736</v>
      </c>
      <c r="B457" s="4">
        <v>3.5180228864909013E-2</v>
      </c>
      <c r="C457" s="4">
        <f t="shared" si="6"/>
        <v>0.93974193187001875</v>
      </c>
      <c r="D457" s="4"/>
      <c r="E457" s="4">
        <f t="shared" si="7"/>
        <v>5.1998746615401659E-7</v>
      </c>
      <c r="F457" s="4"/>
      <c r="G457">
        <v>2678</v>
      </c>
      <c r="H457" s="4">
        <v>0.11649379279948012</v>
      </c>
      <c r="I457" s="4">
        <f t="shared" si="8"/>
        <v>-1.5808510049821338</v>
      </c>
      <c r="J457" s="4">
        <f t="shared" si="8"/>
        <v>-1.5808510049821338</v>
      </c>
      <c r="K457">
        <v>1178</v>
      </c>
      <c r="L457" s="4">
        <v>6.2158182584210034E-2</v>
      </c>
      <c r="M457" s="4">
        <f t="shared" si="9"/>
        <v>3.2412385224954821</v>
      </c>
    </row>
    <row r="458" spans="1:13" x14ac:dyDescent="0.3">
      <c r="A458">
        <v>736</v>
      </c>
      <c r="B458" s="4">
        <v>3.6158208133681917E-2</v>
      </c>
      <c r="C458" s="4">
        <f t="shared" si="6"/>
        <v>0.93811972780020458</v>
      </c>
      <c r="D458" s="4"/>
      <c r="E458" s="4">
        <f t="shared" si="7"/>
        <v>3.4777874141028756E-7</v>
      </c>
      <c r="F458" s="4"/>
      <c r="G458">
        <v>2699</v>
      </c>
      <c r="H458" s="4">
        <v>0.11649379279948012</v>
      </c>
      <c r="I458" s="4">
        <f t="shared" si="8"/>
        <v>-1.5808510049821338</v>
      </c>
      <c r="J458" s="4">
        <f t="shared" si="8"/>
        <v>-1.5808510049821338</v>
      </c>
      <c r="K458">
        <v>1178</v>
      </c>
      <c r="L458" s="4">
        <v>6.4491451812958289E-2</v>
      </c>
      <c r="M458" s="4">
        <f t="shared" si="9"/>
        <v>3.2780887395564706</v>
      </c>
    </row>
    <row r="459" spans="1:13" x14ac:dyDescent="0.3">
      <c r="A459">
        <v>739</v>
      </c>
      <c r="B459" s="4">
        <v>3.6158208133681917E-2</v>
      </c>
      <c r="C459" s="4">
        <f t="shared" si="6"/>
        <v>0.93811972780020458</v>
      </c>
      <c r="D459" s="4"/>
      <c r="E459" s="4">
        <f t="shared" si="7"/>
        <v>3.4777874141028756E-7</v>
      </c>
      <c r="F459" s="4"/>
      <c r="G459">
        <v>2703</v>
      </c>
      <c r="H459" s="4">
        <v>0.11649379279948012</v>
      </c>
      <c r="I459" s="4">
        <f t="shared" si="8"/>
        <v>-1.5808510049821338</v>
      </c>
      <c r="J459" s="4">
        <f t="shared" si="8"/>
        <v>-1.5808510049821338</v>
      </c>
      <c r="K459">
        <v>1193</v>
      </c>
      <c r="L459" s="4">
        <v>6.4491451812958289E-2</v>
      </c>
      <c r="M459" s="4">
        <f t="shared" si="9"/>
        <v>3.2780887395564706</v>
      </c>
    </row>
    <row r="460" spans="1:13" x14ac:dyDescent="0.3">
      <c r="A460">
        <v>739</v>
      </c>
      <c r="B460" s="4">
        <v>3.7142083769514174E-2</v>
      </c>
      <c r="C460" s="4">
        <f t="shared" si="6"/>
        <v>0.9364905688982319</v>
      </c>
      <c r="D460" s="4"/>
      <c r="E460" s="4">
        <f t="shared" si="7"/>
        <v>2.32038451818264E-7</v>
      </c>
      <c r="F460" s="4"/>
      <c r="G460">
        <v>2708</v>
      </c>
      <c r="H460" s="4">
        <v>0.11649379279948012</v>
      </c>
      <c r="I460" s="4">
        <f t="shared" si="8"/>
        <v>-1.5808510049821338</v>
      </c>
      <c r="J460" s="4">
        <f t="shared" si="8"/>
        <v>-1.5808510049821338</v>
      </c>
      <c r="K460">
        <v>1193</v>
      </c>
      <c r="L460" s="4">
        <v>6.6866737097160678E-2</v>
      </c>
      <c r="M460" s="4">
        <f t="shared" si="9"/>
        <v>3.3142576947259674</v>
      </c>
    </row>
    <row r="461" spans="1:13" x14ac:dyDescent="0.3">
      <c r="A461">
        <v>755</v>
      </c>
      <c r="B461" s="4">
        <v>3.7142083769514174E-2</v>
      </c>
      <c r="C461" s="4">
        <f t="shared" si="6"/>
        <v>0.9364905688982319</v>
      </c>
      <c r="D461" s="4"/>
      <c r="E461" s="4">
        <f t="shared" si="7"/>
        <v>2.32038451818264E-7</v>
      </c>
      <c r="F461" s="4"/>
      <c r="G461">
        <v>2726</v>
      </c>
      <c r="H461" s="4">
        <v>0.11649379279948012</v>
      </c>
      <c r="I461" s="4">
        <f t="shared" si="8"/>
        <v>-1.5808510049821338</v>
      </c>
      <c r="J461" s="4">
        <f t="shared" si="8"/>
        <v>-1.5808510049821338</v>
      </c>
      <c r="K461">
        <v>1216</v>
      </c>
      <c r="L461" s="4">
        <v>6.6866737097160678E-2</v>
      </c>
      <c r="M461" s="4">
        <f t="shared" si="9"/>
        <v>3.3142576947259674</v>
      </c>
    </row>
    <row r="462" spans="1:13" x14ac:dyDescent="0.3">
      <c r="A462">
        <v>755</v>
      </c>
      <c r="B462" s="4">
        <v>3.8134161054173984E-2</v>
      </c>
      <c r="C462" s="4">
        <f t="shared" si="6"/>
        <v>0.93485069391963005</v>
      </c>
      <c r="D462" s="4"/>
      <c r="E462" s="4">
        <f t="shared" si="7"/>
        <v>1.5429501024042427E-7</v>
      </c>
      <c r="F462" s="4"/>
      <c r="G462">
        <v>2730</v>
      </c>
      <c r="H462" s="4">
        <v>0.11649379279948012</v>
      </c>
      <c r="I462" s="4">
        <f t="shared" si="8"/>
        <v>-1.5808510049821338</v>
      </c>
      <c r="J462" s="4">
        <f t="shared" si="8"/>
        <v>-1.5808510049821338</v>
      </c>
      <c r="K462">
        <v>1216</v>
      </c>
      <c r="L462" s="4">
        <v>6.9334530666865457E-2</v>
      </c>
      <c r="M462" s="4">
        <f t="shared" si="9"/>
        <v>3.350499114687012</v>
      </c>
    </row>
    <row r="463" spans="1:13" x14ac:dyDescent="0.3">
      <c r="A463">
        <v>761</v>
      </c>
      <c r="B463" s="4">
        <v>3.8134161054173984E-2</v>
      </c>
      <c r="C463" s="4">
        <f t="shared" si="6"/>
        <v>0.93485069391963005</v>
      </c>
      <c r="D463" s="4"/>
      <c r="E463" s="4">
        <f t="shared" si="7"/>
        <v>1.5429501024042427E-7</v>
      </c>
      <c r="F463" s="4"/>
      <c r="G463">
        <v>2737</v>
      </c>
      <c r="H463" s="4">
        <v>0.11649379279948012</v>
      </c>
      <c r="I463" s="4">
        <f t="shared" si="8"/>
        <v>-1.5808510049821338</v>
      </c>
      <c r="J463" s="4">
        <f t="shared" si="8"/>
        <v>-1.5808510049821338</v>
      </c>
      <c r="K463">
        <v>1219</v>
      </c>
      <c r="L463" s="4">
        <v>6.9334530666865457E-2</v>
      </c>
      <c r="M463" s="4">
        <f t="shared" si="9"/>
        <v>3.350499114687012</v>
      </c>
    </row>
    <row r="464" spans="1:13" x14ac:dyDescent="0.3">
      <c r="A464">
        <v>761</v>
      </c>
      <c r="B464" s="4">
        <v>3.9131295633662057E-2</v>
      </c>
      <c r="C464" s="4">
        <f t="shared" si="6"/>
        <v>0.93320535292667051</v>
      </c>
      <c r="D464" s="4"/>
      <c r="E464" s="4">
        <f t="shared" si="7"/>
        <v>1.023859710472399E-7</v>
      </c>
      <c r="F464" s="4"/>
      <c r="G464">
        <v>2739</v>
      </c>
      <c r="H464" s="4">
        <v>0.11649379279948012</v>
      </c>
      <c r="I464" s="4">
        <f t="shared" ref="I464:J495" si="10">LN($H464*$E$133)</f>
        <v>-1.5808510049821338</v>
      </c>
      <c r="J464" s="4">
        <f t="shared" si="10"/>
        <v>-1.5808510049821338</v>
      </c>
      <c r="K464">
        <v>1219</v>
      </c>
      <c r="L464" s="4">
        <v>7.1845198618222125E-2</v>
      </c>
      <c r="M464" s="4">
        <f t="shared" ref="M464:N495" si="11">LN($L464*$F$133)</f>
        <v>3.3860698397844815</v>
      </c>
    </row>
    <row r="465" spans="1:13" x14ac:dyDescent="0.3">
      <c r="A465">
        <v>774</v>
      </c>
      <c r="B465" s="4">
        <v>3.9131295633662057E-2</v>
      </c>
      <c r="C465" s="4">
        <f t="shared" si="6"/>
        <v>0.93320535292667051</v>
      </c>
      <c r="D465" s="4"/>
      <c r="E465" s="4">
        <f t="shared" si="7"/>
        <v>1.023859710472399E-7</v>
      </c>
      <c r="F465" s="4"/>
      <c r="G465">
        <v>2743</v>
      </c>
      <c r="H465" s="4">
        <v>0.11649379279948012</v>
      </c>
      <c r="I465" s="4">
        <f t="shared" si="10"/>
        <v>-1.5808510049821338</v>
      </c>
      <c r="J465" s="4">
        <f t="shared" si="10"/>
        <v>-1.5808510049821338</v>
      </c>
      <c r="K465">
        <v>1237</v>
      </c>
      <c r="L465" s="4">
        <v>7.1845198618222125E-2</v>
      </c>
      <c r="M465" s="4">
        <f t="shared" si="11"/>
        <v>3.3860698397844815</v>
      </c>
    </row>
    <row r="466" spans="1:13" x14ac:dyDescent="0.3">
      <c r="A466">
        <v>774</v>
      </c>
      <c r="B466" s="4">
        <v>4.014512394751657E-2</v>
      </c>
      <c r="C466" s="4">
        <f t="shared" si="6"/>
        <v>0.93153543502244507</v>
      </c>
      <c r="D466" s="4"/>
      <c r="E466" s="4">
        <f t="shared" si="7"/>
        <v>6.7475659237154437E-8</v>
      </c>
      <c r="F466" s="4"/>
      <c r="G466">
        <v>2747</v>
      </c>
      <c r="H466" s="4">
        <v>0.11649379279948012</v>
      </c>
      <c r="I466" s="4">
        <f t="shared" si="10"/>
        <v>-1.5808510049821338</v>
      </c>
      <c r="J466" s="4">
        <f t="shared" si="10"/>
        <v>-1.5808510049821338</v>
      </c>
      <c r="K466">
        <v>1237</v>
      </c>
      <c r="L466" s="4">
        <v>7.4420759362914451E-2</v>
      </c>
      <c r="M466" s="4">
        <f t="shared" si="11"/>
        <v>3.4212909811835401</v>
      </c>
    </row>
    <row r="467" spans="1:13" x14ac:dyDescent="0.3">
      <c r="A467">
        <v>795</v>
      </c>
      <c r="B467" s="4">
        <v>4.014512394751657E-2</v>
      </c>
      <c r="C467" s="4">
        <f t="shared" si="6"/>
        <v>0.93153543502244507</v>
      </c>
      <c r="D467" s="4"/>
      <c r="E467" s="4">
        <f t="shared" si="7"/>
        <v>6.7475659237154437E-8</v>
      </c>
      <c r="F467" s="4"/>
      <c r="G467">
        <v>2760</v>
      </c>
      <c r="H467" s="4">
        <v>0.11649379279948012</v>
      </c>
      <c r="I467" s="4">
        <f t="shared" si="10"/>
        <v>-1.5808510049821338</v>
      </c>
      <c r="J467" s="4">
        <f t="shared" si="10"/>
        <v>-1.5808510049821338</v>
      </c>
      <c r="K467">
        <v>1439</v>
      </c>
      <c r="L467" s="4">
        <v>7.4420759362914451E-2</v>
      </c>
      <c r="M467" s="4">
        <f t="shared" si="11"/>
        <v>3.4212909811835401</v>
      </c>
    </row>
    <row r="468" spans="1:13" x14ac:dyDescent="0.3">
      <c r="A468">
        <v>795</v>
      </c>
      <c r="B468" s="4">
        <v>4.1169861431410937E-2</v>
      </c>
      <c r="C468" s="4">
        <f t="shared" si="6"/>
        <v>0.92985058478817029</v>
      </c>
      <c r="D468" s="4"/>
      <c r="E468" s="4">
        <f t="shared" si="7"/>
        <v>4.426955816899338E-8</v>
      </c>
      <c r="F468" s="4"/>
      <c r="G468">
        <v>2765</v>
      </c>
      <c r="H468" s="4">
        <v>0.11649379279948012</v>
      </c>
      <c r="I468" s="4">
        <f t="shared" si="10"/>
        <v>-1.5808510049821338</v>
      </c>
      <c r="J468" s="4">
        <f t="shared" si="10"/>
        <v>-1.5808510049821338</v>
      </c>
      <c r="K468">
        <v>1439</v>
      </c>
      <c r="L468" s="4">
        <v>7.7049863073021266E-2</v>
      </c>
      <c r="M468" s="4">
        <f t="shared" si="11"/>
        <v>3.4560088392153463</v>
      </c>
    </row>
    <row r="469" spans="1:13" x14ac:dyDescent="0.3">
      <c r="A469">
        <v>802</v>
      </c>
      <c r="B469" s="4">
        <v>4.1169861431410937E-2</v>
      </c>
      <c r="C469" s="4">
        <f t="shared" si="6"/>
        <v>0.92985058478817029</v>
      </c>
      <c r="D469" s="4"/>
      <c r="E469" s="4">
        <f t="shared" si="7"/>
        <v>4.426955816899338E-8</v>
      </c>
      <c r="F469" s="4"/>
      <c r="G469">
        <v>2772</v>
      </c>
      <c r="H469" s="4">
        <v>0.11649379279948012</v>
      </c>
      <c r="I469" s="4">
        <f t="shared" si="10"/>
        <v>-1.5808510049821338</v>
      </c>
      <c r="J469" s="4">
        <f t="shared" si="10"/>
        <v>-1.5808510049821338</v>
      </c>
      <c r="K469">
        <v>1511</v>
      </c>
      <c r="L469" s="4">
        <v>7.7049863073021266E-2</v>
      </c>
      <c r="M469" s="4">
        <f t="shared" si="11"/>
        <v>3.4560088392153463</v>
      </c>
    </row>
    <row r="470" spans="1:13" x14ac:dyDescent="0.3">
      <c r="A470">
        <v>802</v>
      </c>
      <c r="B470" s="4">
        <v>4.2200695877928282E-2</v>
      </c>
      <c r="C470" s="4">
        <f t="shared" si="6"/>
        <v>0.92815878466139301</v>
      </c>
      <c r="D470" s="4"/>
      <c r="E470" s="4">
        <f t="shared" si="7"/>
        <v>2.8971713340247498E-8</v>
      </c>
      <c r="F470" s="4"/>
      <c r="G470">
        <v>2779</v>
      </c>
      <c r="H470" s="4">
        <v>0.11649379279948012</v>
      </c>
      <c r="I470" s="4">
        <f t="shared" si="10"/>
        <v>-1.5808510049821338</v>
      </c>
      <c r="J470" s="4">
        <f t="shared" si="10"/>
        <v>-1.5808510049821338</v>
      </c>
      <c r="K470">
        <v>1511</v>
      </c>
      <c r="L470" s="4">
        <v>7.9739027171734686E-2</v>
      </c>
      <c r="M470" s="4">
        <f t="shared" si="11"/>
        <v>3.4903151964447399</v>
      </c>
    </row>
    <row r="471" spans="1:13" x14ac:dyDescent="0.3">
      <c r="A471">
        <v>806</v>
      </c>
      <c r="B471" s="4">
        <v>4.2200695877928282E-2</v>
      </c>
      <c r="C471" s="4">
        <f t="shared" si="6"/>
        <v>0.92815878466139301</v>
      </c>
      <c r="D471" s="4"/>
      <c r="E471" s="4">
        <f t="shared" si="7"/>
        <v>2.8971713340247498E-8</v>
      </c>
      <c r="F471" s="4"/>
      <c r="G471">
        <v>2789</v>
      </c>
      <c r="H471" s="4">
        <v>0.11649379279948012</v>
      </c>
      <c r="I471" s="4">
        <f t="shared" si="10"/>
        <v>-1.5808510049821338</v>
      </c>
      <c r="J471" s="4">
        <f t="shared" si="10"/>
        <v>-1.5808510049821338</v>
      </c>
      <c r="K471">
        <v>1530</v>
      </c>
      <c r="L471" s="4">
        <v>7.9739027171734686E-2</v>
      </c>
      <c r="M471" s="4">
        <f t="shared" si="11"/>
        <v>3.4903151964447399</v>
      </c>
    </row>
    <row r="472" spans="1:13" x14ac:dyDescent="0.3">
      <c r="A472">
        <v>806</v>
      </c>
      <c r="B472" s="4">
        <v>4.4299848322329666E-2</v>
      </c>
      <c r="C472" s="4">
        <f t="shared" si="6"/>
        <v>0.92472317681810279</v>
      </c>
      <c r="D472" s="4"/>
      <c r="E472" s="4">
        <f t="shared" si="7"/>
        <v>1.2218467251164362E-8</v>
      </c>
      <c r="F472" s="4"/>
      <c r="G472">
        <v>2794</v>
      </c>
      <c r="H472" s="4">
        <v>0.11649379279948012</v>
      </c>
      <c r="I472" s="4">
        <f t="shared" si="10"/>
        <v>-1.5808510049821338</v>
      </c>
      <c r="J472" s="4">
        <f t="shared" si="10"/>
        <v>-1.5808510049821338</v>
      </c>
      <c r="K472">
        <v>1530</v>
      </c>
      <c r="L472" s="4">
        <v>8.2491090379243265E-2</v>
      </c>
      <c r="M472" s="4">
        <f t="shared" si="11"/>
        <v>3.5242463466748788</v>
      </c>
    </row>
    <row r="473" spans="1:13" x14ac:dyDescent="0.3">
      <c r="A473">
        <v>806</v>
      </c>
      <c r="B473" s="4">
        <v>4.4299848322329666E-2</v>
      </c>
      <c r="C473" s="4">
        <f t="shared" si="6"/>
        <v>0.92472317681810279</v>
      </c>
      <c r="D473" s="4"/>
      <c r="E473" s="4">
        <f t="shared" si="7"/>
        <v>1.2218467251164362E-8</v>
      </c>
      <c r="F473" s="4"/>
      <c r="G473">
        <v>2815</v>
      </c>
      <c r="H473" s="4">
        <v>0.11649379279948012</v>
      </c>
      <c r="I473" s="4">
        <f t="shared" si="10"/>
        <v>-1.5808510049821338</v>
      </c>
      <c r="J473" s="4">
        <f t="shared" si="10"/>
        <v>-1.5808510049821338</v>
      </c>
      <c r="K473">
        <v>1548</v>
      </c>
      <c r="L473" s="4">
        <v>8.2491090379243265E-2</v>
      </c>
      <c r="M473" s="4">
        <f t="shared" si="11"/>
        <v>3.5242463466748788</v>
      </c>
    </row>
    <row r="474" spans="1:13" x14ac:dyDescent="0.3">
      <c r="A474">
        <v>806</v>
      </c>
      <c r="B474" s="4">
        <v>4.4299848322329666E-2</v>
      </c>
      <c r="C474" s="4">
        <f t="shared" si="6"/>
        <v>0.92472317681810279</v>
      </c>
      <c r="D474" s="4"/>
      <c r="E474" s="4">
        <f t="shared" si="7"/>
        <v>1.2218467251164362E-8</v>
      </c>
      <c r="F474" s="4"/>
      <c r="G474">
        <v>2815</v>
      </c>
      <c r="H474" s="4">
        <v>0.11649379279948012</v>
      </c>
      <c r="I474" s="4">
        <f t="shared" si="10"/>
        <v>-1.5808510049821338</v>
      </c>
      <c r="J474" s="4">
        <f t="shared" si="10"/>
        <v>-1.5808510049821338</v>
      </c>
      <c r="K474">
        <v>1548</v>
      </c>
      <c r="L474" s="4">
        <v>8.5291859855861921E-2</v>
      </c>
      <c r="M474" s="4">
        <f t="shared" si="11"/>
        <v>3.557635074921917</v>
      </c>
    </row>
    <row r="475" spans="1:13" x14ac:dyDescent="0.3">
      <c r="A475">
        <v>833</v>
      </c>
      <c r="B475" s="4">
        <v>4.4299848322329666E-2</v>
      </c>
      <c r="C475" s="4">
        <f t="shared" si="6"/>
        <v>0.92472317681810279</v>
      </c>
      <c r="D475" s="4"/>
      <c r="E475" s="4">
        <f t="shared" si="7"/>
        <v>1.2218467251164362E-8</v>
      </c>
      <c r="F475" s="4"/>
      <c r="G475">
        <v>2821</v>
      </c>
      <c r="H475" s="4">
        <v>0.11649379279948012</v>
      </c>
      <c r="I475" s="4">
        <f t="shared" si="10"/>
        <v>-1.5808510049821338</v>
      </c>
      <c r="J475" s="4">
        <f t="shared" si="10"/>
        <v>-1.5808510049821338</v>
      </c>
      <c r="K475">
        <v>1550</v>
      </c>
      <c r="L475" s="4">
        <v>8.5291859855861921E-2</v>
      </c>
      <c r="M475" s="4">
        <f t="shared" si="11"/>
        <v>3.557635074921917</v>
      </c>
    </row>
    <row r="476" spans="1:13" x14ac:dyDescent="0.3">
      <c r="A476">
        <v>833</v>
      </c>
      <c r="B476" s="4">
        <v>4.5367796740049801E-2</v>
      </c>
      <c r="C476" s="4">
        <f t="shared" si="6"/>
        <v>0.92298018740874177</v>
      </c>
      <c r="D476" s="4"/>
      <c r="E476" s="4">
        <f t="shared" si="7"/>
        <v>7.8751040849691848E-9</v>
      </c>
      <c r="F476" s="4"/>
      <c r="G476">
        <v>2826</v>
      </c>
      <c r="H476" s="4">
        <v>0.11649379279948012</v>
      </c>
      <c r="I476" s="4">
        <f t="shared" si="10"/>
        <v>-1.5808510049821338</v>
      </c>
      <c r="J476" s="4">
        <f t="shared" si="10"/>
        <v>-1.5808510049821338</v>
      </c>
      <c r="K476">
        <v>1550</v>
      </c>
      <c r="L476" s="4">
        <v>8.8145485397866402E-2</v>
      </c>
      <c r="M476" s="4">
        <f t="shared" si="11"/>
        <v>3.5905447471029457</v>
      </c>
    </row>
    <row r="477" spans="1:13" x14ac:dyDescent="0.3">
      <c r="A477">
        <v>887</v>
      </c>
      <c r="B477" s="4">
        <v>4.5367796740049801E-2</v>
      </c>
      <c r="C477" s="4">
        <f t="shared" si="6"/>
        <v>0.92298018740874177</v>
      </c>
      <c r="D477" s="4"/>
      <c r="E477" s="4">
        <f t="shared" si="7"/>
        <v>7.8751040849691848E-9</v>
      </c>
      <c r="F477" s="4"/>
      <c r="G477">
        <v>2840</v>
      </c>
      <c r="H477" s="4">
        <v>0.11649379279948012</v>
      </c>
      <c r="I477" s="4">
        <f t="shared" si="10"/>
        <v>-1.5808510049821338</v>
      </c>
      <c r="J477" s="4">
        <f t="shared" si="10"/>
        <v>-1.5808510049821338</v>
      </c>
      <c r="K477">
        <v>1620</v>
      </c>
      <c r="L477" s="4">
        <v>8.8145485397866402E-2</v>
      </c>
      <c r="M477" s="4">
        <f t="shared" si="11"/>
        <v>3.5905447471029457</v>
      </c>
    </row>
    <row r="478" spans="1:13" x14ac:dyDescent="0.3">
      <c r="A478">
        <v>887</v>
      </c>
      <c r="B478" s="4">
        <v>4.6443111707409043E-2</v>
      </c>
      <c r="C478" s="4">
        <f t="shared" si="6"/>
        <v>0.92122849449402078</v>
      </c>
      <c r="D478" s="4"/>
      <c r="E478" s="4">
        <f t="shared" si="7"/>
        <v>5.0603439752196863E-9</v>
      </c>
      <c r="F478" s="4"/>
      <c r="G478">
        <v>2849</v>
      </c>
      <c r="H478" s="4">
        <v>0.11649379279948012</v>
      </c>
      <c r="I478" s="4">
        <f t="shared" si="10"/>
        <v>-1.5808510049821338</v>
      </c>
      <c r="J478" s="4">
        <f t="shared" si="10"/>
        <v>-1.5808510049821338</v>
      </c>
      <c r="K478">
        <v>1620</v>
      </c>
      <c r="L478" s="4">
        <v>9.1051113116225837E-2</v>
      </c>
      <c r="M478" s="4">
        <f t="shared" si="11"/>
        <v>3.6229770859973911</v>
      </c>
    </row>
    <row r="479" spans="1:13" x14ac:dyDescent="0.3">
      <c r="A479">
        <v>905</v>
      </c>
      <c r="B479" s="4">
        <v>4.6443111707409043E-2</v>
      </c>
      <c r="C479" s="4">
        <f t="shared" si="6"/>
        <v>0.92122849449402078</v>
      </c>
      <c r="D479" s="4"/>
      <c r="E479" s="4">
        <f t="shared" si="7"/>
        <v>5.0603439752196863E-9</v>
      </c>
      <c r="F479" s="4"/>
      <c r="G479">
        <v>2862</v>
      </c>
      <c r="H479" s="4">
        <v>0.11649379279948012</v>
      </c>
      <c r="I479" s="4">
        <f t="shared" si="10"/>
        <v>-1.5808510049821338</v>
      </c>
      <c r="J479" s="4">
        <f t="shared" si="10"/>
        <v>-1.5808510049821338</v>
      </c>
      <c r="K479">
        <v>1767</v>
      </c>
      <c r="L479" s="4">
        <v>9.1051113116225837E-2</v>
      </c>
      <c r="M479" s="4">
        <f t="shared" si="11"/>
        <v>3.6229770859973911</v>
      </c>
    </row>
    <row r="480" spans="1:13" x14ac:dyDescent="0.3">
      <c r="A480">
        <v>905</v>
      </c>
      <c r="B480" s="4">
        <v>4.7522825661844098E-2</v>
      </c>
      <c r="C480" s="4">
        <f t="shared" si="6"/>
        <v>0.91947298050761939</v>
      </c>
      <c r="D480" s="4"/>
      <c r="E480" s="4">
        <f t="shared" si="7"/>
        <v>3.2457720323527326E-9</v>
      </c>
      <c r="F480" s="4"/>
      <c r="G480">
        <v>2899</v>
      </c>
      <c r="H480" s="4">
        <v>0.11649379279948012</v>
      </c>
      <c r="I480" s="4">
        <f t="shared" si="10"/>
        <v>-1.5808510049821338</v>
      </c>
      <c r="J480" s="4">
        <f t="shared" si="10"/>
        <v>-1.5808510049821338</v>
      </c>
      <c r="K480">
        <v>1767</v>
      </c>
      <c r="L480" s="4">
        <v>9.4013668975349504E-2</v>
      </c>
      <c r="M480" s="4">
        <f t="shared" si="11"/>
        <v>3.6549962408989778</v>
      </c>
    </row>
    <row r="481" spans="1:14" x14ac:dyDescent="0.3">
      <c r="A481">
        <v>924</v>
      </c>
      <c r="B481" s="4">
        <v>4.7522825661844098E-2</v>
      </c>
      <c r="C481" s="4">
        <f t="shared" si="6"/>
        <v>0.91947298050761939</v>
      </c>
      <c r="D481" s="4"/>
      <c r="E481" s="4">
        <f t="shared" si="7"/>
        <v>3.2457720323527326E-9</v>
      </c>
      <c r="F481" s="4"/>
      <c r="G481">
        <v>2899</v>
      </c>
      <c r="H481" s="4">
        <v>0.11649379279948012</v>
      </c>
      <c r="I481" s="4">
        <f t="shared" si="10"/>
        <v>-1.5808510049821338</v>
      </c>
      <c r="J481" s="4">
        <f t="shared" si="10"/>
        <v>-1.5808510049821338</v>
      </c>
      <c r="K481">
        <v>2077</v>
      </c>
      <c r="L481" s="4">
        <v>9.4013668975349504E-2</v>
      </c>
      <c r="M481" s="4">
        <f t="shared" si="11"/>
        <v>3.6549962408989778</v>
      </c>
    </row>
    <row r="482" spans="1:14" x14ac:dyDescent="0.3">
      <c r="A482">
        <v>924</v>
      </c>
      <c r="B482" s="4">
        <v>4.861042493534623E-2</v>
      </c>
      <c r="C482" s="4">
        <f t="shared" si="6"/>
        <v>0.91770802779764338</v>
      </c>
      <c r="D482" s="4"/>
      <c r="E482" s="4">
        <f t="shared" si="7"/>
        <v>2.075140408236165E-9</v>
      </c>
      <c r="F482" s="4"/>
      <c r="G482">
        <v>2901</v>
      </c>
      <c r="H482" s="4">
        <v>0.11649379279948012</v>
      </c>
      <c r="I482" s="4">
        <f t="shared" si="10"/>
        <v>-1.5808510049821338</v>
      </c>
      <c r="J482" s="4">
        <f t="shared" si="10"/>
        <v>-1.5808510049821338</v>
      </c>
      <c r="K482">
        <v>2077</v>
      </c>
      <c r="L482" s="4">
        <v>9.7056331872395804E-2</v>
      </c>
      <c r="M482" s="4">
        <f t="shared" si="11"/>
        <v>3.6868476054604273</v>
      </c>
    </row>
    <row r="483" spans="1:14" x14ac:dyDescent="0.3">
      <c r="A483">
        <v>949</v>
      </c>
      <c r="B483" s="4">
        <v>4.861042493534623E-2</v>
      </c>
      <c r="C483" s="4">
        <f t="shared" si="6"/>
        <v>0.91770802779764338</v>
      </c>
      <c r="D483" s="4"/>
      <c r="E483" s="4">
        <f t="shared" si="7"/>
        <v>2.075140408236165E-9</v>
      </c>
      <c r="F483" s="4"/>
      <c r="G483">
        <v>2908</v>
      </c>
      <c r="H483" s="4">
        <v>0.11649379279948012</v>
      </c>
      <c r="I483" s="4">
        <f t="shared" si="10"/>
        <v>-1.5808510049821338</v>
      </c>
      <c r="J483" s="4">
        <f t="shared" si="10"/>
        <v>-1.5808510049821338</v>
      </c>
      <c r="K483">
        <v>2284</v>
      </c>
      <c r="L483" s="4">
        <v>9.7056331872395804E-2</v>
      </c>
      <c r="M483" s="4">
        <f t="shared" si="11"/>
        <v>3.6868476054604273</v>
      </c>
    </row>
    <row r="484" spans="1:14" x14ac:dyDescent="0.3">
      <c r="A484">
        <v>949</v>
      </c>
      <c r="B484" s="4">
        <v>4.9709357714795739E-2</v>
      </c>
      <c r="C484" s="4">
        <f t="shared" si="6"/>
        <v>0.91592812409979385</v>
      </c>
      <c r="D484" s="4"/>
      <c r="E484" s="4">
        <f t="shared" si="7"/>
        <v>1.3205429562715969E-9</v>
      </c>
      <c r="F484" s="4"/>
      <c r="G484">
        <v>2913</v>
      </c>
      <c r="H484" s="4">
        <v>0.11649379279948012</v>
      </c>
      <c r="I484" s="4">
        <f t="shared" si="10"/>
        <v>-1.5808510049821338</v>
      </c>
      <c r="J484" s="4">
        <f t="shared" si="10"/>
        <v>-1.5808510049821338</v>
      </c>
      <c r="K484">
        <v>2284</v>
      </c>
      <c r="L484" s="4">
        <v>0.10022522827131233</v>
      </c>
      <c r="M484" s="4">
        <f t="shared" si="11"/>
        <v>3.7189759906838051</v>
      </c>
    </row>
    <row r="485" spans="1:14" x14ac:dyDescent="0.3">
      <c r="A485">
        <v>961</v>
      </c>
      <c r="B485" s="4">
        <v>4.9709357714795739E-2</v>
      </c>
      <c r="C485" s="4">
        <f t="shared" si="6"/>
        <v>0.91592812409979385</v>
      </c>
      <c r="D485" s="4"/>
      <c r="E485" s="4">
        <f t="shared" si="7"/>
        <v>1.3205429562715969E-9</v>
      </c>
      <c r="F485" s="4"/>
      <c r="G485">
        <v>2916</v>
      </c>
      <c r="H485" s="4">
        <v>0.11649379279948012</v>
      </c>
      <c r="I485" s="4">
        <f t="shared" si="10"/>
        <v>-1.5808510049821338</v>
      </c>
      <c r="J485" s="4">
        <f t="shared" si="10"/>
        <v>-1.5808510049821338</v>
      </c>
      <c r="K485">
        <v>2318</v>
      </c>
      <c r="L485" s="4">
        <v>0.10022522827131233</v>
      </c>
      <c r="M485" s="4">
        <f t="shared" si="11"/>
        <v>3.7189759906838051</v>
      </c>
    </row>
    <row r="486" spans="1:14" x14ac:dyDescent="0.3">
      <c r="A486">
        <v>961</v>
      </c>
      <c r="B486" s="4">
        <v>5.082070369342033E-2</v>
      </c>
      <c r="C486" s="4">
        <f t="shared" si="6"/>
        <v>0.91413162599603082</v>
      </c>
      <c r="D486" s="4"/>
      <c r="E486" s="4">
        <f t="shared" si="7"/>
        <v>8.3606548064037802E-10</v>
      </c>
      <c r="F486" s="4"/>
      <c r="G486">
        <v>2918</v>
      </c>
      <c r="H486" s="4">
        <v>0.11649379279948012</v>
      </c>
      <c r="I486" s="4">
        <f t="shared" si="10"/>
        <v>-1.5808510049821338</v>
      </c>
      <c r="J486" s="4">
        <f t="shared" si="10"/>
        <v>-1.5808510049821338</v>
      </c>
      <c r="K486">
        <v>2318</v>
      </c>
      <c r="L486" s="4">
        <v>0.10345789055872845</v>
      </c>
      <c r="M486" s="4">
        <f t="shared" si="11"/>
        <v>3.7507207299819134</v>
      </c>
    </row>
    <row r="487" spans="1:14" x14ac:dyDescent="0.3">
      <c r="A487">
        <v>963</v>
      </c>
      <c r="B487" s="4">
        <v>5.082070369342033E-2</v>
      </c>
      <c r="C487" s="4">
        <f t="shared" si="6"/>
        <v>0.91413162599603082</v>
      </c>
      <c r="D487" s="4"/>
      <c r="E487" s="4">
        <f t="shared" si="7"/>
        <v>8.3606548064037802E-10</v>
      </c>
      <c r="F487" s="4"/>
      <c r="G487">
        <v>2927</v>
      </c>
      <c r="H487" s="4">
        <v>0.11649379279948012</v>
      </c>
      <c r="I487" s="4">
        <f t="shared" si="10"/>
        <v>-1.5808510049821338</v>
      </c>
      <c r="J487" s="4">
        <f t="shared" si="10"/>
        <v>-1.5808510049821338</v>
      </c>
      <c r="K487">
        <v>2351</v>
      </c>
      <c r="L487" s="4">
        <v>0.10345789055872845</v>
      </c>
      <c r="M487" s="4">
        <f t="shared" si="11"/>
        <v>3.7507207299819134</v>
      </c>
    </row>
    <row r="488" spans="1:14" x14ac:dyDescent="0.3">
      <c r="A488">
        <v>963</v>
      </c>
      <c r="B488" s="4">
        <v>5.1937176811158135E-2</v>
      </c>
      <c r="C488" s="4">
        <f t="shared" si="6"/>
        <v>0.91233038789397947</v>
      </c>
      <c r="D488" s="4"/>
      <c r="E488" s="4">
        <f t="shared" si="7"/>
        <v>5.2821681970185046E-10</v>
      </c>
      <c r="F488" s="4"/>
      <c r="G488">
        <v>2951</v>
      </c>
      <c r="H488" s="4">
        <v>0.11649379279948012</v>
      </c>
      <c r="I488" s="4">
        <f t="shared" si="10"/>
        <v>-1.5808510049821338</v>
      </c>
      <c r="J488" s="4">
        <f t="shared" si="10"/>
        <v>-1.5808510049821338</v>
      </c>
      <c r="K488">
        <v>2351</v>
      </c>
      <c r="L488" s="4">
        <v>0.10679244261142327</v>
      </c>
      <c r="M488" s="4">
        <f t="shared" si="11"/>
        <v>3.7824432165262953</v>
      </c>
    </row>
    <row r="489" spans="1:14" x14ac:dyDescent="0.3">
      <c r="A489">
        <v>968</v>
      </c>
      <c r="B489" s="4">
        <v>5.1937176811158135E-2</v>
      </c>
      <c r="C489" s="4">
        <f t="shared" si="6"/>
        <v>0.91233038789397947</v>
      </c>
      <c r="D489" s="4"/>
      <c r="E489" s="4">
        <f t="shared" si="7"/>
        <v>5.2821681970185046E-10</v>
      </c>
      <c r="F489" s="4"/>
      <c r="G489">
        <v>2958</v>
      </c>
      <c r="H489" s="4">
        <v>0.11649379279948012</v>
      </c>
      <c r="I489" s="4">
        <f t="shared" si="10"/>
        <v>-1.5808510049821338</v>
      </c>
      <c r="J489" s="4">
        <f t="shared" si="10"/>
        <v>-1.5808510049821338</v>
      </c>
      <c r="K489">
        <v>2435</v>
      </c>
      <c r="L489" s="4">
        <v>0.10679244261142327</v>
      </c>
      <c r="M489" s="4">
        <f t="shared" si="11"/>
        <v>3.7824432165262953</v>
      </c>
      <c r="N489" s="4">
        <f t="shared" si="11"/>
        <v>3.7824432165262953</v>
      </c>
    </row>
    <row r="490" spans="1:14" x14ac:dyDescent="0.3">
      <c r="A490">
        <v>968</v>
      </c>
      <c r="B490" s="4">
        <v>5.3073890313288463E-2</v>
      </c>
      <c r="C490" s="4">
        <f t="shared" si="6"/>
        <v>0.91050014167904492</v>
      </c>
      <c r="D490" s="4"/>
      <c r="E490" s="4">
        <f t="shared" si="7"/>
        <v>3.3095485469310162E-10</v>
      </c>
      <c r="F490" s="4"/>
      <c r="G490">
        <v>2969</v>
      </c>
      <c r="H490" s="4">
        <v>0.11649379279948012</v>
      </c>
      <c r="I490" s="4">
        <f t="shared" si="10"/>
        <v>-1.5808510049821338</v>
      </c>
      <c r="J490" s="4">
        <f t="shared" si="10"/>
        <v>-1.5808510049821338</v>
      </c>
      <c r="K490">
        <v>2458</v>
      </c>
      <c r="L490" s="4">
        <v>0.10679244261142327</v>
      </c>
      <c r="M490" s="4">
        <f t="shared" si="11"/>
        <v>3.7824432165262953</v>
      </c>
    </row>
    <row r="491" spans="1:14" x14ac:dyDescent="0.3">
      <c r="A491">
        <v>993</v>
      </c>
      <c r="B491" s="4">
        <v>5.3073890313288463E-2</v>
      </c>
      <c r="C491" s="4">
        <f t="shared" si="6"/>
        <v>0.91050014167904492</v>
      </c>
      <c r="D491" s="4"/>
      <c r="E491" s="4">
        <f t="shared" si="7"/>
        <v>3.3095485469310162E-10</v>
      </c>
      <c r="F491" s="4"/>
      <c r="G491">
        <v>2985</v>
      </c>
      <c r="H491" s="4">
        <v>0.11649379279948012</v>
      </c>
      <c r="I491" s="4">
        <f t="shared" si="10"/>
        <v>-1.5808510049821338</v>
      </c>
      <c r="J491" s="4">
        <f t="shared" si="10"/>
        <v>-1.5808510049821338</v>
      </c>
      <c r="K491">
        <v>2458</v>
      </c>
      <c r="L491" s="4">
        <v>0.11033924452684957</v>
      </c>
      <c r="M491" s="4">
        <f t="shared" si="11"/>
        <v>3.8151157156151521</v>
      </c>
    </row>
    <row r="492" spans="1:14" x14ac:dyDescent="0.3">
      <c r="A492">
        <v>993</v>
      </c>
      <c r="B492" s="4">
        <v>5.4217347627535904E-2</v>
      </c>
      <c r="C492" s="4">
        <f t="shared" si="6"/>
        <v>0.90866274153318172</v>
      </c>
      <c r="D492" s="4"/>
      <c r="E492" s="4">
        <f t="shared" si="7"/>
        <v>2.0678578660843598E-10</v>
      </c>
      <c r="F492" s="4"/>
      <c r="G492">
        <v>3000</v>
      </c>
      <c r="H492" s="4">
        <v>0.11649379279948012</v>
      </c>
      <c r="I492" s="4">
        <f t="shared" si="10"/>
        <v>-1.5808510049821338</v>
      </c>
      <c r="J492" s="4">
        <f t="shared" si="10"/>
        <v>-1.5808510049821338</v>
      </c>
      <c r="K492">
        <v>2458</v>
      </c>
      <c r="L492" s="4">
        <v>0.11033924452684957</v>
      </c>
      <c r="M492" s="4">
        <f t="shared" si="11"/>
        <v>3.8151157156151521</v>
      </c>
      <c r="N492" s="4">
        <f t="shared" si="11"/>
        <v>3.8151157156151521</v>
      </c>
    </row>
    <row r="493" spans="1:14" x14ac:dyDescent="0.3">
      <c r="A493">
        <v>997</v>
      </c>
      <c r="B493" s="4">
        <v>5.4217347627535904E-2</v>
      </c>
      <c r="C493" s="4">
        <f t="shared" si="6"/>
        <v>0.90866274153318172</v>
      </c>
      <c r="D493" s="4"/>
      <c r="E493" s="4">
        <f t="shared" si="7"/>
        <v>2.0678578660843598E-10</v>
      </c>
      <c r="F493" s="4"/>
      <c r="G493">
        <v>3019</v>
      </c>
      <c r="H493" s="4">
        <v>0.11649379279948012</v>
      </c>
      <c r="I493" s="4">
        <f t="shared" si="10"/>
        <v>-1.5808510049821338</v>
      </c>
      <c r="J493" s="4">
        <f t="shared" si="10"/>
        <v>-1.5808510049821338</v>
      </c>
      <c r="K493">
        <v>2497</v>
      </c>
      <c r="L493" s="4">
        <v>0.11033924452684957</v>
      </c>
      <c r="M493" s="4">
        <f t="shared" si="11"/>
        <v>3.8151157156151521</v>
      </c>
      <c r="N493" s="4">
        <f t="shared" si="11"/>
        <v>3.8151157156151521</v>
      </c>
    </row>
    <row r="494" spans="1:14" x14ac:dyDescent="0.3">
      <c r="A494">
        <v>997</v>
      </c>
      <c r="B494" s="4">
        <v>5.5373298671960662E-2</v>
      </c>
      <c r="C494" s="4">
        <f t="shared" si="6"/>
        <v>0.90680903430551352</v>
      </c>
      <c r="D494" s="4"/>
      <c r="E494" s="4">
        <f t="shared" si="7"/>
        <v>1.2854078319682473E-10</v>
      </c>
      <c r="F494" s="4"/>
      <c r="G494">
        <v>3030</v>
      </c>
      <c r="H494" s="4">
        <v>0.11649379279948012</v>
      </c>
      <c r="I494" s="4">
        <f t="shared" si="10"/>
        <v>-1.5808510049821338</v>
      </c>
      <c r="J494" s="4">
        <f t="shared" si="10"/>
        <v>-1.5808510049821338</v>
      </c>
      <c r="K494">
        <v>2513</v>
      </c>
      <c r="L494" s="4">
        <v>0.11033924452684957</v>
      </c>
      <c r="M494" s="4">
        <f t="shared" si="11"/>
        <v>3.8151157156151521</v>
      </c>
      <c r="N494" s="4">
        <f t="shared" si="11"/>
        <v>3.8151157156151521</v>
      </c>
    </row>
    <row r="495" spans="1:14" x14ac:dyDescent="0.3">
      <c r="A495">
        <v>1105</v>
      </c>
      <c r="B495" s="4">
        <v>5.5373298671960662E-2</v>
      </c>
      <c r="C495" s="4">
        <f t="shared" si="6"/>
        <v>0.90680903430551352</v>
      </c>
      <c r="D495" s="4"/>
      <c r="E495" s="4">
        <f t="shared" si="7"/>
        <v>1.2854078319682473E-10</v>
      </c>
      <c r="F495" s="4"/>
      <c r="G495">
        <v>3087</v>
      </c>
      <c r="H495" s="4">
        <v>0.11649379279948012</v>
      </c>
      <c r="I495" s="4">
        <f t="shared" si="10"/>
        <v>-1.5808510049821338</v>
      </c>
      <c r="J495" s="4">
        <f t="shared" si="10"/>
        <v>-1.5808510049821338</v>
      </c>
      <c r="K495">
        <v>2558</v>
      </c>
      <c r="L495" s="4">
        <v>0.11033924452684957</v>
      </c>
      <c r="M495" s="4">
        <f t="shared" si="11"/>
        <v>3.8151157156151521</v>
      </c>
      <c r="N495" s="4">
        <f t="shared" si="11"/>
        <v>3.8151157156151521</v>
      </c>
    </row>
    <row r="496" spans="1:14" x14ac:dyDescent="0.3">
      <c r="A496">
        <v>1105</v>
      </c>
      <c r="B496" s="4">
        <v>5.6546022590149084E-2</v>
      </c>
      <c r="C496" s="4">
        <f t="shared" ref="C496:D559" si="12">EXP(-$B496*$C$133)</f>
        <v>0.90493229404927633</v>
      </c>
      <c r="D496" s="4"/>
      <c r="E496" s="4">
        <f t="shared" ref="E496:F559" si="13">EXP(-$B496*$D$133)</f>
        <v>7.93533332001841E-11</v>
      </c>
      <c r="F496" s="4"/>
      <c r="G496">
        <v>3173</v>
      </c>
      <c r="H496" s="4">
        <v>0.11649379279948012</v>
      </c>
      <c r="I496" s="4">
        <f t="shared" ref="I496:J503" si="14">LN($H496*$E$133)</f>
        <v>-1.5808510049821338</v>
      </c>
      <c r="J496" s="4">
        <f t="shared" si="14"/>
        <v>-1.5808510049821338</v>
      </c>
      <c r="K496">
        <v>2562</v>
      </c>
      <c r="L496" s="4">
        <v>0.11033924452684957</v>
      </c>
      <c r="M496" s="4">
        <f t="shared" ref="M496:N529" si="15">LN($L496*$F$133)</f>
        <v>3.8151157156151521</v>
      </c>
      <c r="N496" s="4">
        <f t="shared" si="15"/>
        <v>3.8151157156151521</v>
      </c>
    </row>
    <row r="497" spans="1:14" x14ac:dyDescent="0.3">
      <c r="A497">
        <v>1112</v>
      </c>
      <c r="B497" s="4">
        <v>5.6546022590149084E-2</v>
      </c>
      <c r="C497" s="4">
        <f t="shared" si="12"/>
        <v>0.90493229404927633</v>
      </c>
      <c r="D497" s="4"/>
      <c r="E497" s="4">
        <f t="shared" si="13"/>
        <v>7.93533332001841E-11</v>
      </c>
      <c r="F497" s="4"/>
      <c r="G497">
        <v>3192</v>
      </c>
      <c r="H497" s="4">
        <v>0.11649379279948012</v>
      </c>
      <c r="I497" s="4">
        <f t="shared" si="14"/>
        <v>-1.5808510049821338</v>
      </c>
      <c r="J497" s="4">
        <f t="shared" si="14"/>
        <v>-1.5808510049821338</v>
      </c>
      <c r="K497">
        <v>2568</v>
      </c>
      <c r="L497" s="4">
        <v>0.11033924452684957</v>
      </c>
      <c r="M497" s="4">
        <f t="shared" si="15"/>
        <v>3.8151157156151521</v>
      </c>
      <c r="N497" s="4">
        <f t="shared" si="15"/>
        <v>3.8151157156151521</v>
      </c>
    </row>
    <row r="498" spans="1:14" x14ac:dyDescent="0.3">
      <c r="A498">
        <v>1112</v>
      </c>
      <c r="B498" s="4">
        <v>5.7726092045033636E-2</v>
      </c>
      <c r="C498" s="4">
        <f t="shared" si="12"/>
        <v>0.90304771921286486</v>
      </c>
      <c r="D498" s="4"/>
      <c r="E498" s="4">
        <f t="shared" si="13"/>
        <v>4.884018745935125E-11</v>
      </c>
      <c r="F498" s="4"/>
      <c r="G498">
        <v>3214</v>
      </c>
      <c r="H498" s="4">
        <v>0.11649379279948012</v>
      </c>
      <c r="I498" s="4">
        <f t="shared" si="14"/>
        <v>-1.5808510049821338</v>
      </c>
      <c r="J498" s="4">
        <f t="shared" si="14"/>
        <v>-1.5808510049821338</v>
      </c>
      <c r="K498">
        <v>2577</v>
      </c>
      <c r="L498" s="4">
        <v>0.11033924452684957</v>
      </c>
      <c r="M498" s="4">
        <f t="shared" si="15"/>
        <v>3.8151157156151521</v>
      </c>
      <c r="N498" s="4">
        <f t="shared" si="15"/>
        <v>3.8151157156151521</v>
      </c>
    </row>
    <row r="499" spans="1:14" x14ac:dyDescent="0.3">
      <c r="A499">
        <v>1133</v>
      </c>
      <c r="B499" s="4">
        <v>5.7726092045033636E-2</v>
      </c>
      <c r="C499" s="4">
        <f t="shared" si="12"/>
        <v>0.90304771921286486</v>
      </c>
      <c r="D499" s="4"/>
      <c r="E499" s="4">
        <f t="shared" si="13"/>
        <v>4.884018745935125E-11</v>
      </c>
      <c r="F499" s="4"/>
      <c r="G499">
        <v>3238</v>
      </c>
      <c r="H499" s="4">
        <v>0.11649379279948012</v>
      </c>
      <c r="I499" s="4">
        <f t="shared" si="14"/>
        <v>-1.5808510049821338</v>
      </c>
      <c r="J499" s="4">
        <f t="shared" si="14"/>
        <v>-1.5808510049821338</v>
      </c>
      <c r="K499">
        <v>2580</v>
      </c>
      <c r="L499" s="4">
        <v>0.11033924452684957</v>
      </c>
      <c r="M499" s="4">
        <f t="shared" si="15"/>
        <v>3.8151157156151521</v>
      </c>
      <c r="N499" s="4">
        <f t="shared" si="15"/>
        <v>3.8151157156151521</v>
      </c>
    </row>
    <row r="500" spans="1:14" x14ac:dyDescent="0.3">
      <c r="A500">
        <v>1133</v>
      </c>
      <c r="B500" s="4">
        <v>5.9005438890830327E-2</v>
      </c>
      <c r="C500" s="4">
        <f t="shared" si="12"/>
        <v>0.90100903169468172</v>
      </c>
      <c r="D500" s="4"/>
      <c r="E500" s="4">
        <f t="shared" si="13"/>
        <v>2.8857334890326188E-11</v>
      </c>
      <c r="F500" s="4"/>
      <c r="G500">
        <v>3308</v>
      </c>
      <c r="H500" s="4">
        <v>0.11649379279948012</v>
      </c>
      <c r="I500" s="4">
        <f t="shared" si="14"/>
        <v>-1.5808510049821338</v>
      </c>
      <c r="J500" s="4">
        <f t="shared" si="14"/>
        <v>-1.5808510049821338</v>
      </c>
      <c r="K500">
        <v>2648</v>
      </c>
      <c r="L500" s="4">
        <v>0.11033924452684957</v>
      </c>
      <c r="M500" s="4">
        <f t="shared" si="15"/>
        <v>3.8151157156151521</v>
      </c>
      <c r="N500" s="4">
        <f t="shared" si="15"/>
        <v>3.8151157156151521</v>
      </c>
    </row>
    <row r="501" spans="1:14" x14ac:dyDescent="0.3">
      <c r="A501">
        <v>1135</v>
      </c>
      <c r="B501" s="4">
        <v>5.9005438890830327E-2</v>
      </c>
      <c r="C501" s="4">
        <f t="shared" si="12"/>
        <v>0.90100903169468172</v>
      </c>
      <c r="D501" s="4"/>
      <c r="E501" s="4">
        <f t="shared" si="13"/>
        <v>2.8857334890326188E-11</v>
      </c>
      <c r="F501" s="4"/>
      <c r="G501">
        <v>3309</v>
      </c>
      <c r="H501" s="4">
        <v>0.11649379279948012</v>
      </c>
      <c r="I501" s="4">
        <f t="shared" si="14"/>
        <v>-1.5808510049821338</v>
      </c>
      <c r="J501" s="4">
        <f t="shared" si="14"/>
        <v>-1.5808510049821338</v>
      </c>
      <c r="K501">
        <v>2656</v>
      </c>
      <c r="L501" s="4">
        <v>0.11033924452684957</v>
      </c>
      <c r="M501" s="4">
        <f t="shared" si="15"/>
        <v>3.8151157156151521</v>
      </c>
      <c r="N501" s="4">
        <f t="shared" si="15"/>
        <v>3.8151157156151521</v>
      </c>
    </row>
    <row r="502" spans="1:14" x14ac:dyDescent="0.3">
      <c r="A502">
        <v>1135</v>
      </c>
      <c r="B502" s="4">
        <v>6.0289953188818787E-2</v>
      </c>
      <c r="C502" s="4">
        <f t="shared" si="12"/>
        <v>0.89896674002109833</v>
      </c>
      <c r="D502" s="4"/>
      <c r="E502" s="4">
        <f t="shared" si="13"/>
        <v>1.701422178402118E-11</v>
      </c>
      <c r="F502" s="4"/>
      <c r="G502">
        <v>3325</v>
      </c>
      <c r="H502" s="4">
        <v>0.11649379279948012</v>
      </c>
      <c r="I502" s="4">
        <f t="shared" si="14"/>
        <v>-1.5808510049821338</v>
      </c>
      <c r="J502" s="4">
        <f t="shared" si="14"/>
        <v>-1.5808510049821338</v>
      </c>
      <c r="K502">
        <v>2679</v>
      </c>
      <c r="L502" s="4">
        <v>0.11033924452684957</v>
      </c>
      <c r="M502" s="4">
        <f t="shared" si="15"/>
        <v>3.8151157156151521</v>
      </c>
      <c r="N502" s="4">
        <f t="shared" si="15"/>
        <v>3.8151157156151521</v>
      </c>
    </row>
    <row r="503" spans="1:14" x14ac:dyDescent="0.3">
      <c r="A503">
        <v>1136</v>
      </c>
      <c r="B503" s="4">
        <v>6.0289953188818787E-2</v>
      </c>
      <c r="C503" s="4">
        <f t="shared" si="12"/>
        <v>0.89896674002109833</v>
      </c>
      <c r="D503" s="4"/>
      <c r="E503" s="4">
        <f t="shared" si="13"/>
        <v>1.701422178402118E-11</v>
      </c>
      <c r="F503" s="4"/>
      <c r="G503">
        <v>3329</v>
      </c>
      <c r="H503" s="4">
        <v>0.11649379279948012</v>
      </c>
      <c r="I503" s="4">
        <f t="shared" si="14"/>
        <v>-1.5808510049821338</v>
      </c>
      <c r="J503" s="4">
        <f t="shared" si="14"/>
        <v>-1.5808510049821338</v>
      </c>
      <c r="K503">
        <v>2718</v>
      </c>
      <c r="L503" s="4">
        <v>0.11033924452684957</v>
      </c>
      <c r="M503" s="4">
        <f t="shared" si="15"/>
        <v>3.8151157156151521</v>
      </c>
    </row>
    <row r="504" spans="1:14" x14ac:dyDescent="0.3">
      <c r="A504">
        <v>1136</v>
      </c>
      <c r="B504" s="4">
        <v>6.1587151637987288E-2</v>
      </c>
      <c r="C504" s="4">
        <f t="shared" si="12"/>
        <v>0.89690897936010239</v>
      </c>
      <c r="D504" s="4"/>
      <c r="E504" s="4">
        <f t="shared" si="13"/>
        <v>9.9793504755817371E-12</v>
      </c>
      <c r="F504" s="4"/>
      <c r="K504">
        <v>2718</v>
      </c>
      <c r="L504" s="4">
        <v>0.11563933910203771</v>
      </c>
      <c r="M504" s="4">
        <f t="shared" si="15"/>
        <v>3.8620322565682468</v>
      </c>
    </row>
    <row r="505" spans="1:14" x14ac:dyDescent="0.3">
      <c r="A505">
        <v>1166</v>
      </c>
      <c r="B505" s="4">
        <v>6.1587151637987288E-2</v>
      </c>
      <c r="C505" s="4">
        <f t="shared" si="12"/>
        <v>0.89690897936010239</v>
      </c>
      <c r="D505" s="4"/>
      <c r="E505" s="4">
        <f t="shared" si="13"/>
        <v>9.9793504755817371E-12</v>
      </c>
      <c r="F505" s="4"/>
      <c r="K505">
        <v>2724</v>
      </c>
      <c r="L505" s="4">
        <v>0.11563933910203771</v>
      </c>
      <c r="M505" s="4">
        <f t="shared" si="15"/>
        <v>3.8620322565682468</v>
      </c>
      <c r="N505" s="4">
        <f t="shared" si="15"/>
        <v>3.8620322565682468</v>
      </c>
    </row>
    <row r="506" spans="1:14" x14ac:dyDescent="0.3">
      <c r="A506">
        <v>1166</v>
      </c>
      <c r="B506" s="4">
        <v>6.2894355839777552E-2</v>
      </c>
      <c r="C506" s="4">
        <f t="shared" si="12"/>
        <v>0.89484011134313746</v>
      </c>
      <c r="D506" s="4"/>
      <c r="E506" s="4">
        <f t="shared" si="13"/>
        <v>5.8291495957747794E-12</v>
      </c>
      <c r="F506" s="4"/>
      <c r="K506">
        <v>2740</v>
      </c>
      <c r="L506" s="4">
        <v>0.11563933910203771</v>
      </c>
      <c r="M506" s="4">
        <f t="shared" si="15"/>
        <v>3.8620322565682468</v>
      </c>
      <c r="N506" s="4">
        <f t="shared" si="15"/>
        <v>3.8620322565682468</v>
      </c>
    </row>
    <row r="507" spans="1:14" x14ac:dyDescent="0.3">
      <c r="A507">
        <v>1178</v>
      </c>
      <c r="B507" s="4">
        <v>6.2894355839777552E-2</v>
      </c>
      <c r="C507" s="4">
        <f t="shared" si="12"/>
        <v>0.89484011134313746</v>
      </c>
      <c r="D507" s="4"/>
      <c r="E507" s="4">
        <f t="shared" si="13"/>
        <v>5.8291495957747794E-12</v>
      </c>
      <c r="F507" s="4"/>
      <c r="K507">
        <v>2754</v>
      </c>
      <c r="L507" s="4">
        <v>0.11563933910203771</v>
      </c>
      <c r="M507" s="4">
        <f t="shared" si="15"/>
        <v>3.8620322565682468</v>
      </c>
      <c r="N507" s="4">
        <f t="shared" si="15"/>
        <v>3.8620322565682468</v>
      </c>
    </row>
    <row r="508" spans="1:14" x14ac:dyDescent="0.3">
      <c r="A508">
        <v>1178</v>
      </c>
      <c r="B508" s="4">
        <v>6.4208800364189342E-2</v>
      </c>
      <c r="C508" s="4">
        <f t="shared" si="12"/>
        <v>0.89276459619673221</v>
      </c>
      <c r="D508" s="4"/>
      <c r="E508" s="4">
        <f t="shared" si="13"/>
        <v>3.3948050261473053E-12</v>
      </c>
      <c r="F508" s="4"/>
      <c r="K508">
        <v>2765</v>
      </c>
      <c r="L508" s="4">
        <v>0.11563933910203771</v>
      </c>
      <c r="M508" s="4">
        <f t="shared" si="15"/>
        <v>3.8620322565682468</v>
      </c>
      <c r="N508" s="4">
        <f t="shared" si="15"/>
        <v>3.8620322565682468</v>
      </c>
    </row>
    <row r="509" spans="1:14" x14ac:dyDescent="0.3">
      <c r="A509">
        <v>1193</v>
      </c>
      <c r="B509" s="4">
        <v>6.4208800364189342E-2</v>
      </c>
      <c r="C509" s="4">
        <f t="shared" si="12"/>
        <v>0.89276459619673221</v>
      </c>
      <c r="D509" s="4"/>
      <c r="E509" s="4">
        <f t="shared" si="13"/>
        <v>3.3948050261473053E-12</v>
      </c>
      <c r="F509" s="4"/>
      <c r="K509">
        <v>2765</v>
      </c>
      <c r="L509" s="4">
        <v>0.11563933910203771</v>
      </c>
      <c r="M509" s="4">
        <f t="shared" si="15"/>
        <v>3.8620322565682468</v>
      </c>
      <c r="N509" s="4">
        <f t="shared" si="15"/>
        <v>3.8620322565682468</v>
      </c>
    </row>
    <row r="510" spans="1:14" x14ac:dyDescent="0.3">
      <c r="A510">
        <v>1193</v>
      </c>
      <c r="B510" s="4">
        <v>6.5536475155850246E-2</v>
      </c>
      <c r="C510" s="4">
        <f t="shared" si="12"/>
        <v>0.89067307727592271</v>
      </c>
      <c r="D510" s="4"/>
      <c r="E510" s="4">
        <f t="shared" si="13"/>
        <v>1.9663518839163465E-12</v>
      </c>
      <c r="F510" s="4"/>
      <c r="K510">
        <v>2781</v>
      </c>
      <c r="L510" s="4">
        <v>0.11563933910203771</v>
      </c>
      <c r="M510" s="4">
        <f t="shared" si="15"/>
        <v>3.8620322565682468</v>
      </c>
      <c r="N510" s="4">
        <f t="shared" si="15"/>
        <v>3.8620322565682468</v>
      </c>
    </row>
    <row r="511" spans="1:14" x14ac:dyDescent="0.3">
      <c r="A511">
        <v>1216</v>
      </c>
      <c r="B511" s="4">
        <v>6.5536475155850246E-2</v>
      </c>
      <c r="C511" s="4">
        <f t="shared" si="12"/>
        <v>0.89067307727592271</v>
      </c>
      <c r="D511" s="4"/>
      <c r="E511" s="4">
        <f t="shared" si="13"/>
        <v>1.9663518839163465E-12</v>
      </c>
      <c r="F511" s="4"/>
      <c r="K511">
        <v>2789</v>
      </c>
      <c r="L511" s="4">
        <v>0.11563933910203771</v>
      </c>
      <c r="M511" s="4">
        <f t="shared" si="15"/>
        <v>3.8620322565682468</v>
      </c>
    </row>
    <row r="512" spans="1:14" x14ac:dyDescent="0.3">
      <c r="A512">
        <v>1216</v>
      </c>
      <c r="B512" s="4">
        <v>6.6892564180430047E-2</v>
      </c>
      <c r="C512" s="4">
        <f t="shared" si="12"/>
        <v>0.88854185494017268</v>
      </c>
      <c r="D512" s="4"/>
      <c r="E512" s="4">
        <f t="shared" si="13"/>
        <v>1.125724706757827E-12</v>
      </c>
      <c r="F512" s="4"/>
      <c r="K512">
        <v>2789</v>
      </c>
      <c r="L512" s="4">
        <v>0.12286983302550089</v>
      </c>
      <c r="M512" s="4">
        <f t="shared" si="15"/>
        <v>3.9226815814952913</v>
      </c>
    </row>
    <row r="513" spans="1:14" x14ac:dyDescent="0.3">
      <c r="A513">
        <v>1219</v>
      </c>
      <c r="B513" s="4">
        <v>6.6892564180430047E-2</v>
      </c>
      <c r="C513" s="4">
        <f t="shared" si="12"/>
        <v>0.88854185494017268</v>
      </c>
      <c r="D513" s="4"/>
      <c r="E513" s="4">
        <f t="shared" si="13"/>
        <v>1.125724706757827E-12</v>
      </c>
      <c r="F513" s="4"/>
      <c r="K513">
        <v>2802</v>
      </c>
      <c r="L513" s="4">
        <v>0.12286983302550089</v>
      </c>
      <c r="M513" s="4">
        <f t="shared" si="15"/>
        <v>3.9226815814952913</v>
      </c>
      <c r="N513" s="4">
        <f t="shared" si="15"/>
        <v>3.9226815814952913</v>
      </c>
    </row>
    <row r="514" spans="1:14" x14ac:dyDescent="0.3">
      <c r="A514">
        <v>1219</v>
      </c>
      <c r="B514" s="4">
        <v>6.8261499291034464E-2</v>
      </c>
      <c r="C514" s="4">
        <f t="shared" si="12"/>
        <v>0.88639561605193817</v>
      </c>
      <c r="D514" s="4"/>
      <c r="E514" s="4">
        <f t="shared" si="13"/>
        <v>6.4107456644468482E-13</v>
      </c>
      <c r="F514" s="4"/>
      <c r="K514">
        <v>2820</v>
      </c>
      <c r="L514" s="4">
        <v>0.12286983302550089</v>
      </c>
      <c r="M514" s="4">
        <f t="shared" si="15"/>
        <v>3.9226815814952913</v>
      </c>
      <c r="N514" s="4">
        <f t="shared" si="15"/>
        <v>3.9226815814952913</v>
      </c>
    </row>
    <row r="515" spans="1:14" x14ac:dyDescent="0.3">
      <c r="A515">
        <v>1237</v>
      </c>
      <c r="B515" s="4">
        <v>6.8261499291034464E-2</v>
      </c>
      <c r="C515" s="4">
        <f t="shared" si="12"/>
        <v>0.88639561605193817</v>
      </c>
      <c r="D515" s="4"/>
      <c r="E515" s="4">
        <f t="shared" si="13"/>
        <v>6.4107456644468482E-13</v>
      </c>
      <c r="F515" s="4"/>
      <c r="K515">
        <v>2828</v>
      </c>
      <c r="L515" s="4">
        <v>0.12286983302550089</v>
      </c>
      <c r="M515" s="4">
        <f t="shared" si="15"/>
        <v>3.9226815814952913</v>
      </c>
      <c r="N515" s="4">
        <f t="shared" si="15"/>
        <v>3.9226815814952913</v>
      </c>
    </row>
    <row r="516" spans="1:14" x14ac:dyDescent="0.3">
      <c r="A516">
        <v>1237</v>
      </c>
      <c r="B516" s="4">
        <v>6.9649502559743254E-2</v>
      </c>
      <c r="C516" s="4">
        <f t="shared" si="12"/>
        <v>0.88422477471132133</v>
      </c>
      <c r="D516" s="4"/>
      <c r="E516" s="4">
        <f t="shared" si="13"/>
        <v>3.6222538297365903E-13</v>
      </c>
      <c r="F516" s="4"/>
      <c r="K516">
        <v>2871</v>
      </c>
      <c r="L516" s="4">
        <v>0.12286983302550089</v>
      </c>
      <c r="M516" s="4">
        <f t="shared" si="15"/>
        <v>3.9226815814952913</v>
      </c>
      <c r="N516" s="4">
        <f t="shared" si="15"/>
        <v>3.9226815814952913</v>
      </c>
    </row>
    <row r="517" spans="1:14" x14ac:dyDescent="0.3">
      <c r="A517">
        <v>1290</v>
      </c>
      <c r="B517" s="4">
        <v>6.9649502559743254E-2</v>
      </c>
      <c r="C517" s="4">
        <f t="shared" si="12"/>
        <v>0.88422477471132133</v>
      </c>
      <c r="D517" s="4"/>
      <c r="E517" s="4">
        <f t="shared" si="13"/>
        <v>3.6222538297365903E-13</v>
      </c>
      <c r="F517" s="4"/>
      <c r="K517">
        <v>2883</v>
      </c>
      <c r="L517" s="4">
        <v>0.12286983302550089</v>
      </c>
      <c r="M517" s="4">
        <f t="shared" si="15"/>
        <v>3.9226815814952913</v>
      </c>
      <c r="N517" s="4">
        <f t="shared" si="15"/>
        <v>3.9226815814952913</v>
      </c>
    </row>
    <row r="518" spans="1:14" x14ac:dyDescent="0.3">
      <c r="A518">
        <v>1290</v>
      </c>
      <c r="B518" s="4">
        <v>7.1052908523310282E-2</v>
      </c>
      <c r="C518" s="4">
        <f t="shared" si="12"/>
        <v>0.88203524881752338</v>
      </c>
      <c r="D518" s="4"/>
      <c r="E518" s="4">
        <f t="shared" si="13"/>
        <v>2.0337517219688484E-13</v>
      </c>
      <c r="F518" s="4"/>
      <c r="K518">
        <v>2889</v>
      </c>
      <c r="L518" s="4">
        <v>0.12286983302550089</v>
      </c>
      <c r="M518" s="4">
        <f t="shared" si="15"/>
        <v>3.9226815814952913</v>
      </c>
      <c r="N518" s="4">
        <f t="shared" si="15"/>
        <v>3.9226815814952913</v>
      </c>
    </row>
    <row r="519" spans="1:14" x14ac:dyDescent="0.3">
      <c r="A519">
        <v>1327</v>
      </c>
      <c r="B519" s="4">
        <v>7.1052908523310282E-2</v>
      </c>
      <c r="C519" s="4">
        <f t="shared" si="12"/>
        <v>0.88203524881752338</v>
      </c>
      <c r="D519" s="4"/>
      <c r="E519" s="4">
        <f t="shared" si="13"/>
        <v>2.0337517219688484E-13</v>
      </c>
      <c r="F519" s="4"/>
      <c r="K519">
        <v>2905</v>
      </c>
      <c r="L519" s="4">
        <v>0.12286983302550089</v>
      </c>
      <c r="M519" s="4">
        <f t="shared" si="15"/>
        <v>3.9226815814952913</v>
      </c>
      <c r="N519" s="4">
        <f t="shared" si="15"/>
        <v>3.9226815814952913</v>
      </c>
    </row>
    <row r="520" spans="1:14" x14ac:dyDescent="0.3">
      <c r="A520">
        <v>1327</v>
      </c>
      <c r="B520" s="4">
        <v>7.2467683228463434E-2</v>
      </c>
      <c r="C520" s="4">
        <f t="shared" si="12"/>
        <v>0.87983347371159704</v>
      </c>
      <c r="D520" s="4"/>
      <c r="E520" s="4">
        <f t="shared" si="13"/>
        <v>1.1365440308386342E-13</v>
      </c>
      <c r="F520" s="4"/>
      <c r="K520">
        <v>2910</v>
      </c>
      <c r="L520" s="4">
        <v>0.12286983302550089</v>
      </c>
      <c r="M520" s="4">
        <f t="shared" si="15"/>
        <v>3.9226815814952913</v>
      </c>
    </row>
    <row r="521" spans="1:14" x14ac:dyDescent="0.3">
      <c r="A521">
        <v>1387</v>
      </c>
      <c r="B521" s="4">
        <v>7.2467683228463434E-2</v>
      </c>
      <c r="C521" s="4">
        <f t="shared" si="12"/>
        <v>0.87983347371159704</v>
      </c>
      <c r="D521" s="4"/>
      <c r="E521" s="4">
        <f t="shared" si="13"/>
        <v>1.1365440308386342E-13</v>
      </c>
      <c r="F521" s="4"/>
      <c r="K521">
        <v>2910</v>
      </c>
      <c r="L521" s="4">
        <v>0.13561776639716661</v>
      </c>
      <c r="M521" s="4">
        <f t="shared" si="15"/>
        <v>4.0213964421211932</v>
      </c>
    </row>
    <row r="522" spans="1:14" x14ac:dyDescent="0.3">
      <c r="A522">
        <v>1387</v>
      </c>
      <c r="B522" s="4">
        <v>7.3892003167003908E-2</v>
      </c>
      <c r="C522" s="4">
        <f t="shared" si="12"/>
        <v>0.87762239550458088</v>
      </c>
      <c r="D522" s="4"/>
      <c r="E522" s="4">
        <f t="shared" si="13"/>
        <v>6.3265886286676736E-14</v>
      </c>
      <c r="F522" s="4"/>
      <c r="K522">
        <v>2925</v>
      </c>
      <c r="L522" s="4">
        <v>0.13561776639716661</v>
      </c>
      <c r="M522" s="4">
        <f t="shared" si="15"/>
        <v>4.0213964421211932</v>
      </c>
      <c r="N522" s="4">
        <f t="shared" si="15"/>
        <v>4.0213964421211932</v>
      </c>
    </row>
    <row r="523" spans="1:14" x14ac:dyDescent="0.3">
      <c r="A523">
        <v>1439</v>
      </c>
      <c r="B523" s="4">
        <v>7.3892003167003908E-2</v>
      </c>
      <c r="C523" s="4">
        <f t="shared" si="12"/>
        <v>0.87762239550458088</v>
      </c>
      <c r="D523" s="4"/>
      <c r="E523" s="4">
        <f t="shared" si="13"/>
        <v>6.3265886286676736E-14</v>
      </c>
      <c r="F523" s="4"/>
      <c r="K523">
        <v>2941</v>
      </c>
      <c r="L523" s="4">
        <v>0.13561776639716661</v>
      </c>
      <c r="M523" s="4">
        <f t="shared" si="15"/>
        <v>4.0213964421211932</v>
      </c>
      <c r="N523" s="4">
        <f t="shared" si="15"/>
        <v>4.0213964421211932</v>
      </c>
    </row>
    <row r="524" spans="1:14" x14ac:dyDescent="0.3">
      <c r="A524">
        <v>1439</v>
      </c>
      <c r="B524" s="4">
        <v>7.532437819663021E-2</v>
      </c>
      <c r="C524" s="4">
        <f t="shared" si="12"/>
        <v>0.87540441655941148</v>
      </c>
      <c r="D524" s="4"/>
      <c r="E524" s="4">
        <f t="shared" si="13"/>
        <v>3.5100564485630519E-14</v>
      </c>
      <c r="F524" s="4"/>
      <c r="K524">
        <v>2969</v>
      </c>
      <c r="L524" s="4">
        <v>0.13561776639716661</v>
      </c>
      <c r="M524" s="4">
        <f t="shared" si="15"/>
        <v>4.0213964421211932</v>
      </c>
      <c r="N524" s="4">
        <f t="shared" si="15"/>
        <v>4.0213964421211932</v>
      </c>
    </row>
    <row r="525" spans="1:14" x14ac:dyDescent="0.3">
      <c r="A525">
        <v>1474</v>
      </c>
      <c r="B525" s="4">
        <v>7.532437819663021E-2</v>
      </c>
      <c r="C525" s="4">
        <f t="shared" si="12"/>
        <v>0.87540441655941148</v>
      </c>
      <c r="D525" s="4">
        <f t="shared" si="12"/>
        <v>0.87540441655941148</v>
      </c>
      <c r="E525" s="4">
        <f t="shared" si="13"/>
        <v>3.5100564485630519E-14</v>
      </c>
      <c r="F525" s="4">
        <f t="shared" si="13"/>
        <v>3.5100564485630519E-14</v>
      </c>
      <c r="K525">
        <v>3017</v>
      </c>
      <c r="L525" s="4">
        <v>0.13561776639716661</v>
      </c>
      <c r="M525" s="4">
        <f t="shared" si="15"/>
        <v>4.0213964421211932</v>
      </c>
      <c r="N525" s="4">
        <f t="shared" si="15"/>
        <v>4.0213964421211932</v>
      </c>
    </row>
    <row r="526" spans="1:14" x14ac:dyDescent="0.3">
      <c r="A526">
        <v>1511</v>
      </c>
      <c r="B526" s="4">
        <v>7.532437819663021E-2</v>
      </c>
      <c r="C526" s="4">
        <f t="shared" si="12"/>
        <v>0.87540441655941148</v>
      </c>
      <c r="D526" s="4"/>
      <c r="E526" s="4">
        <f t="shared" si="13"/>
        <v>3.5100564485630519E-14</v>
      </c>
      <c r="F526" s="4"/>
      <c r="K526">
        <v>3024</v>
      </c>
      <c r="L526" s="4">
        <v>0.13561776639716661</v>
      </c>
      <c r="M526" s="4">
        <f t="shared" si="15"/>
        <v>4.0213964421211932</v>
      </c>
      <c r="N526" s="4">
        <f t="shared" si="15"/>
        <v>4.0213964421211932</v>
      </c>
    </row>
    <row r="527" spans="1:14" x14ac:dyDescent="0.3">
      <c r="A527">
        <v>1511</v>
      </c>
      <c r="B527" s="4">
        <v>7.678156444826241E-2</v>
      </c>
      <c r="C527" s="4">
        <f t="shared" si="12"/>
        <v>0.8731537701755484</v>
      </c>
      <c r="D527" s="4"/>
      <c r="E527" s="4">
        <f t="shared" si="13"/>
        <v>1.9276436140654296E-14</v>
      </c>
      <c r="F527" s="4"/>
      <c r="K527">
        <v>3078</v>
      </c>
      <c r="L527" s="4">
        <v>0.13561776639716661</v>
      </c>
      <c r="M527" s="4">
        <f t="shared" si="15"/>
        <v>4.0213964421211932</v>
      </c>
      <c r="N527" s="4">
        <f t="shared" si="15"/>
        <v>4.0213964421211932</v>
      </c>
    </row>
    <row r="528" spans="1:14" x14ac:dyDescent="0.3">
      <c r="A528">
        <v>1521</v>
      </c>
      <c r="B528" s="4">
        <v>7.678156444826241E-2</v>
      </c>
      <c r="C528" s="4">
        <f t="shared" si="12"/>
        <v>0.8731537701755484</v>
      </c>
      <c r="D528" s="4"/>
      <c r="E528" s="4">
        <f t="shared" si="13"/>
        <v>1.9276436140654296E-14</v>
      </c>
      <c r="F528" s="4"/>
      <c r="K528">
        <v>3085</v>
      </c>
      <c r="L528" s="4">
        <v>0.13561776639716661</v>
      </c>
      <c r="M528" s="4">
        <f t="shared" si="15"/>
        <v>4.0213964421211932</v>
      </c>
      <c r="N528" s="4">
        <f t="shared" si="15"/>
        <v>4.0213964421211932</v>
      </c>
    </row>
    <row r="529" spans="1:14" x14ac:dyDescent="0.3">
      <c r="A529">
        <v>1521</v>
      </c>
      <c r="B529" s="4">
        <v>7.8257023751611407E-2</v>
      </c>
      <c r="C529" s="4">
        <f t="shared" si="12"/>
        <v>0.87088079638200799</v>
      </c>
      <c r="D529" s="4"/>
      <c r="E529" s="4">
        <f t="shared" si="13"/>
        <v>1.0506919259800172E-14</v>
      </c>
      <c r="F529" s="4"/>
      <c r="K529">
        <v>3185</v>
      </c>
      <c r="L529" s="4">
        <v>0.13561776639716661</v>
      </c>
      <c r="M529" s="4">
        <f t="shared" si="15"/>
        <v>4.0213964421211932</v>
      </c>
      <c r="N529" s="4">
        <f t="shared" si="15"/>
        <v>4.0213964421211932</v>
      </c>
    </row>
    <row r="530" spans="1:14" x14ac:dyDescent="0.3">
      <c r="A530">
        <v>1530</v>
      </c>
      <c r="B530" s="4">
        <v>7.8257023751611407E-2</v>
      </c>
      <c r="C530" s="4">
        <f t="shared" si="12"/>
        <v>0.87088079638200799</v>
      </c>
      <c r="D530" s="4"/>
      <c r="E530" s="4">
        <f t="shared" si="13"/>
        <v>1.0506919259800172E-14</v>
      </c>
      <c r="F530" s="4"/>
    </row>
    <row r="531" spans="1:14" x14ac:dyDescent="0.3">
      <c r="A531">
        <v>1530</v>
      </c>
      <c r="B531" s="4">
        <v>7.9742028063170156E-2</v>
      </c>
      <c r="C531" s="4">
        <f t="shared" si="12"/>
        <v>0.86859909277745384</v>
      </c>
      <c r="D531" s="4"/>
      <c r="E531" s="4">
        <f t="shared" si="13"/>
        <v>5.7045197163531953E-15</v>
      </c>
      <c r="F531" s="4"/>
    </row>
    <row r="532" spans="1:14" x14ac:dyDescent="0.3">
      <c r="A532">
        <v>1548</v>
      </c>
      <c r="B532" s="4">
        <v>7.9742028063170156E-2</v>
      </c>
      <c r="C532" s="4">
        <f t="shared" si="12"/>
        <v>0.86859909277745384</v>
      </c>
      <c r="D532" s="4"/>
      <c r="E532" s="4">
        <f t="shared" si="13"/>
        <v>5.7045197163531953E-15</v>
      </c>
      <c r="F532" s="4"/>
    </row>
    <row r="533" spans="1:14" x14ac:dyDescent="0.3">
      <c r="A533">
        <v>1548</v>
      </c>
      <c r="B533" s="4">
        <v>8.1241099296747457E-2</v>
      </c>
      <c r="C533" s="4">
        <f t="shared" si="12"/>
        <v>0.8663018386122513</v>
      </c>
      <c r="D533" s="4"/>
      <c r="E533" s="4">
        <f t="shared" si="13"/>
        <v>3.0792864902886117E-15</v>
      </c>
      <c r="F533" s="4"/>
    </row>
    <row r="534" spans="1:14" x14ac:dyDescent="0.3">
      <c r="A534">
        <v>1550</v>
      </c>
      <c r="B534" s="4">
        <v>8.1241099296747457E-2</v>
      </c>
      <c r="C534" s="4">
        <f t="shared" si="12"/>
        <v>0.8663018386122513</v>
      </c>
      <c r="D534" s="4"/>
      <c r="E534" s="4">
        <f t="shared" si="13"/>
        <v>3.0792864902886117E-15</v>
      </c>
      <c r="F534" s="4"/>
    </row>
    <row r="535" spans="1:14" x14ac:dyDescent="0.3">
      <c r="A535">
        <v>1550</v>
      </c>
      <c r="B535" s="4">
        <v>8.2755180922603228E-2</v>
      </c>
      <c r="C535" s="4">
        <f t="shared" si="12"/>
        <v>0.86398774898619957</v>
      </c>
      <c r="D535" s="4"/>
      <c r="E535" s="4">
        <f t="shared" si="13"/>
        <v>1.6519614275484555E-15</v>
      </c>
      <c r="F535" s="4"/>
    </row>
    <row r="536" spans="1:14" x14ac:dyDescent="0.3">
      <c r="A536">
        <v>1620</v>
      </c>
      <c r="B536" s="4">
        <v>8.2755180922603228E-2</v>
      </c>
      <c r="C536" s="4">
        <f t="shared" si="12"/>
        <v>0.86398774898619957</v>
      </c>
      <c r="D536" s="4"/>
      <c r="E536" s="4">
        <f t="shared" si="13"/>
        <v>1.6519614275484555E-15</v>
      </c>
      <c r="F536" s="4"/>
    </row>
    <row r="537" spans="1:14" x14ac:dyDescent="0.3">
      <c r="A537">
        <v>1620</v>
      </c>
      <c r="B537" s="4">
        <v>8.4283777876165533E-2</v>
      </c>
      <c r="C537" s="4">
        <f t="shared" si="12"/>
        <v>0.86165774502973891</v>
      </c>
      <c r="D537" s="4"/>
      <c r="E537" s="4">
        <f t="shared" si="13"/>
        <v>8.8096150843863921E-16</v>
      </c>
      <c r="F537" s="4"/>
    </row>
    <row r="538" spans="1:14" x14ac:dyDescent="0.3">
      <c r="A538">
        <v>1679</v>
      </c>
      <c r="B538" s="4">
        <v>8.4283777876165533E-2</v>
      </c>
      <c r="C538" s="4">
        <f t="shared" si="12"/>
        <v>0.86165774502973891</v>
      </c>
      <c r="D538" s="4"/>
      <c r="E538" s="4">
        <f t="shared" si="13"/>
        <v>8.8096150843863921E-16</v>
      </c>
      <c r="F538" s="4"/>
    </row>
    <row r="539" spans="1:14" x14ac:dyDescent="0.3">
      <c r="A539">
        <v>1679</v>
      </c>
      <c r="B539" s="4">
        <v>8.5827985413359856E-2</v>
      </c>
      <c r="C539" s="4">
        <f t="shared" si="12"/>
        <v>0.85931032631570137</v>
      </c>
      <c r="D539" s="4"/>
      <c r="E539" s="4">
        <f t="shared" si="13"/>
        <v>4.6679430704314102E-16</v>
      </c>
      <c r="F539" s="4"/>
    </row>
    <row r="540" spans="1:14" x14ac:dyDescent="0.3">
      <c r="A540">
        <v>1745</v>
      </c>
      <c r="B540" s="4">
        <v>8.5827985413359856E-2</v>
      </c>
      <c r="C540" s="4">
        <f t="shared" si="12"/>
        <v>0.85931032631570137</v>
      </c>
      <c r="D540" s="4"/>
      <c r="E540" s="4">
        <f t="shared" si="13"/>
        <v>4.6679430704314102E-16</v>
      </c>
      <c r="F540" s="4"/>
    </row>
    <row r="541" spans="1:14" x14ac:dyDescent="0.3">
      <c r="A541">
        <v>1745</v>
      </c>
      <c r="B541" s="4">
        <v>8.738020064096523E-2</v>
      </c>
      <c r="C541" s="4">
        <f t="shared" si="12"/>
        <v>0.85695717963906359</v>
      </c>
      <c r="D541" s="4"/>
      <c r="E541" s="4">
        <f t="shared" si="13"/>
        <v>2.4652661271449168E-16</v>
      </c>
      <c r="F541" s="4"/>
    </row>
    <row r="542" spans="1:14" x14ac:dyDescent="0.3">
      <c r="A542">
        <v>1767</v>
      </c>
      <c r="B542" s="4">
        <v>8.738020064096523E-2</v>
      </c>
      <c r="C542" s="4">
        <f t="shared" si="12"/>
        <v>0.85695717963906359</v>
      </c>
      <c r="D542" s="4"/>
      <c r="E542" s="4">
        <f t="shared" si="13"/>
        <v>2.4652661271449168E-16</v>
      </c>
      <c r="F542" s="4"/>
    </row>
    <row r="543" spans="1:14" x14ac:dyDescent="0.3">
      <c r="A543">
        <v>1767</v>
      </c>
      <c r="B543" s="4">
        <v>8.894141974245659E-2</v>
      </c>
      <c r="C543" s="4">
        <f t="shared" si="12"/>
        <v>0.85459688318687732</v>
      </c>
      <c r="D543" s="4"/>
      <c r="E543" s="4">
        <f t="shared" si="13"/>
        <v>1.2971606478503872E-16</v>
      </c>
      <c r="F543" s="4"/>
    </row>
    <row r="544" spans="1:14" x14ac:dyDescent="0.3">
      <c r="A544">
        <v>1772</v>
      </c>
      <c r="B544" s="4">
        <v>8.894141974245659E-2</v>
      </c>
      <c r="C544" s="4">
        <f t="shared" si="12"/>
        <v>0.85459688318687732</v>
      </c>
      <c r="D544" s="4"/>
      <c r="E544" s="4">
        <f t="shared" si="13"/>
        <v>1.2971606478503872E-16</v>
      </c>
      <c r="F544" s="4"/>
    </row>
    <row r="545" spans="1:6" x14ac:dyDescent="0.3">
      <c r="A545">
        <v>1772</v>
      </c>
      <c r="B545" s="4">
        <v>9.0524604580227694E-2</v>
      </c>
      <c r="C545" s="4">
        <f t="shared" si="12"/>
        <v>0.85221001695853138</v>
      </c>
      <c r="D545" s="4"/>
      <c r="E545" s="4">
        <f t="shared" si="13"/>
        <v>6.7639459723257807E-17</v>
      </c>
      <c r="F545" s="4"/>
    </row>
    <row r="546" spans="1:6" x14ac:dyDescent="0.3">
      <c r="A546">
        <v>1839</v>
      </c>
      <c r="B546" s="4">
        <v>9.0524604580227694E-2</v>
      </c>
      <c r="C546" s="4">
        <f t="shared" si="12"/>
        <v>0.85221001695853138</v>
      </c>
      <c r="D546" s="4"/>
      <c r="E546" s="4">
        <f t="shared" si="13"/>
        <v>6.7639459723257807E-17</v>
      </c>
      <c r="F546" s="4"/>
    </row>
    <row r="547" spans="1:6" x14ac:dyDescent="0.3">
      <c r="A547">
        <v>1839</v>
      </c>
      <c r="B547" s="4">
        <v>9.212249702857965E-2</v>
      </c>
      <c r="C547" s="4">
        <f t="shared" si="12"/>
        <v>0.84980773658770137</v>
      </c>
      <c r="D547" s="4"/>
      <c r="E547" s="4">
        <f t="shared" si="13"/>
        <v>3.5057373342495301E-17</v>
      </c>
      <c r="F547" s="4"/>
    </row>
    <row r="548" spans="1:6" x14ac:dyDescent="0.3">
      <c r="A548">
        <v>1995</v>
      </c>
      <c r="B548" s="4">
        <v>9.212249702857965E-2</v>
      </c>
      <c r="C548" s="4">
        <f t="shared" si="12"/>
        <v>0.84980773658770137</v>
      </c>
      <c r="D548" s="4"/>
      <c r="E548" s="4">
        <f t="shared" si="13"/>
        <v>3.5057373342495301E-17</v>
      </c>
      <c r="F548" s="4"/>
    </row>
    <row r="549" spans="1:6" x14ac:dyDescent="0.3">
      <c r="A549">
        <v>1995</v>
      </c>
      <c r="B549" s="4">
        <v>9.3730848348911849E-2</v>
      </c>
      <c r="C549" s="4">
        <f t="shared" si="12"/>
        <v>0.84739657062696894</v>
      </c>
      <c r="D549" s="4"/>
      <c r="E549" s="4">
        <f t="shared" si="13"/>
        <v>1.8092159989094779E-17</v>
      </c>
      <c r="F549" s="4"/>
    </row>
    <row r="550" spans="1:6" x14ac:dyDescent="0.3">
      <c r="A550">
        <v>2077</v>
      </c>
      <c r="B550" s="4">
        <v>9.3730848348911849E-2</v>
      </c>
      <c r="C550" s="4">
        <f t="shared" si="12"/>
        <v>0.84739657062696894</v>
      </c>
      <c r="D550" s="4"/>
      <c r="E550" s="4">
        <f t="shared" si="13"/>
        <v>1.8092159989094779E-17</v>
      </c>
      <c r="F550" s="4"/>
    </row>
    <row r="551" spans="1:6" x14ac:dyDescent="0.3">
      <c r="A551">
        <v>2077</v>
      </c>
      <c r="B551" s="4">
        <v>9.5353692899564843E-2</v>
      </c>
      <c r="C551" s="4">
        <f t="shared" si="12"/>
        <v>0.84497061099513138</v>
      </c>
      <c r="D551" s="4"/>
      <c r="E551" s="4">
        <f t="shared" si="13"/>
        <v>9.2813817828782787E-18</v>
      </c>
      <c r="F551" s="4"/>
    </row>
    <row r="552" spans="1:6" x14ac:dyDescent="0.3">
      <c r="A552">
        <v>2083</v>
      </c>
      <c r="B552" s="4">
        <v>9.5353692899564843E-2</v>
      </c>
      <c r="C552" s="4">
        <f t="shared" si="12"/>
        <v>0.84497061099513138</v>
      </c>
      <c r="D552" s="4"/>
      <c r="E552" s="4">
        <f t="shared" si="13"/>
        <v>9.2813817828782787E-18</v>
      </c>
      <c r="F552" s="4"/>
    </row>
    <row r="553" spans="1:6" x14ac:dyDescent="0.3">
      <c r="A553">
        <v>2083</v>
      </c>
      <c r="B553" s="4">
        <v>9.7011765882346557E-2</v>
      </c>
      <c r="C553" s="4">
        <f t="shared" si="12"/>
        <v>0.84249916181044049</v>
      </c>
      <c r="D553" s="4"/>
      <c r="E553" s="4">
        <f t="shared" si="13"/>
        <v>4.6929101350022977E-18</v>
      </c>
      <c r="F553" s="4"/>
    </row>
    <row r="554" spans="1:6" x14ac:dyDescent="0.3">
      <c r="A554">
        <v>2085</v>
      </c>
      <c r="B554" s="4">
        <v>9.7011765882346557E-2</v>
      </c>
      <c r="C554" s="4">
        <f t="shared" si="12"/>
        <v>0.84249916181044049</v>
      </c>
      <c r="D554" s="4"/>
      <c r="E554" s="4">
        <f t="shared" si="13"/>
        <v>4.6929101350022977E-18</v>
      </c>
      <c r="F554" s="4"/>
    </row>
    <row r="555" spans="1:6" x14ac:dyDescent="0.3">
      <c r="A555">
        <v>2085</v>
      </c>
      <c r="B555" s="4">
        <v>9.8683581024993791E-2</v>
      </c>
      <c r="C555" s="4">
        <f t="shared" si="12"/>
        <v>0.84001454796191666</v>
      </c>
      <c r="D555" s="4"/>
      <c r="E555" s="4">
        <f t="shared" si="13"/>
        <v>2.359484719365236E-18</v>
      </c>
      <c r="F555" s="4"/>
    </row>
    <row r="556" spans="1:6" x14ac:dyDescent="0.3">
      <c r="A556">
        <v>2127</v>
      </c>
      <c r="B556" s="4">
        <v>9.8683581024993791E-2</v>
      </c>
      <c r="C556" s="4">
        <f t="shared" si="12"/>
        <v>0.84001454796191666</v>
      </c>
      <c r="D556" s="4"/>
      <c r="E556" s="4">
        <f t="shared" si="13"/>
        <v>2.359484719365236E-18</v>
      </c>
      <c r="F556" s="4"/>
    </row>
    <row r="557" spans="1:6" x14ac:dyDescent="0.3">
      <c r="A557">
        <v>2127</v>
      </c>
      <c r="B557" s="4">
        <v>0.10036874124713323</v>
      </c>
      <c r="C557" s="4">
        <f t="shared" si="12"/>
        <v>0.83751751624168791</v>
      </c>
      <c r="D557" s="4"/>
      <c r="E557" s="4">
        <f t="shared" si="13"/>
        <v>1.1797999098193542E-18</v>
      </c>
      <c r="F557" s="4"/>
    </row>
    <row r="558" spans="1:6" x14ac:dyDescent="0.3">
      <c r="A558">
        <v>2133</v>
      </c>
      <c r="B558" s="4">
        <v>0.10036874124713323</v>
      </c>
      <c r="C558" s="4">
        <f t="shared" si="12"/>
        <v>0.83751751624168791</v>
      </c>
      <c r="D558" s="4"/>
      <c r="E558" s="4">
        <f t="shared" si="13"/>
        <v>1.1797999098193542E-18</v>
      </c>
      <c r="F558" s="4"/>
    </row>
    <row r="559" spans="1:6" x14ac:dyDescent="0.3">
      <c r="A559">
        <v>2133</v>
      </c>
      <c r="B559" s="4">
        <v>0.10206493302132279</v>
      </c>
      <c r="C559" s="4">
        <f t="shared" si="12"/>
        <v>0.8350116339077851</v>
      </c>
      <c r="D559" s="4"/>
      <c r="E559" s="4">
        <f t="shared" si="13"/>
        <v>5.8725815508322514E-19</v>
      </c>
      <c r="F559" s="4"/>
    </row>
    <row r="560" spans="1:6" x14ac:dyDescent="0.3">
      <c r="A560">
        <v>2152</v>
      </c>
      <c r="B560" s="4">
        <v>0.10206493302132279</v>
      </c>
      <c r="C560" s="4">
        <f t="shared" ref="C560:D623" si="16">EXP(-$B560*$C$133)</f>
        <v>0.8350116339077851</v>
      </c>
      <c r="D560" s="4"/>
      <c r="E560" s="4">
        <f t="shared" ref="E560:F623" si="17">EXP(-$B560*$D$133)</f>
        <v>5.8725815508322514E-19</v>
      </c>
      <c r="F560" s="4"/>
    </row>
    <row r="561" spans="1:6" x14ac:dyDescent="0.3">
      <c r="A561">
        <v>2152</v>
      </c>
      <c r="B561" s="4">
        <v>0.10376987922797039</v>
      </c>
      <c r="C561" s="4">
        <f t="shared" si="16"/>
        <v>0.83250037394019349</v>
      </c>
      <c r="D561" s="4"/>
      <c r="E561" s="4">
        <f t="shared" si="17"/>
        <v>2.9126346309936672E-19</v>
      </c>
      <c r="F561" s="4"/>
    </row>
    <row r="562" spans="1:6" x14ac:dyDescent="0.3">
      <c r="A562">
        <v>2284</v>
      </c>
      <c r="B562" s="4">
        <v>0.10376987922797039</v>
      </c>
      <c r="C562" s="4">
        <f t="shared" si="16"/>
        <v>0.83250037394019349</v>
      </c>
      <c r="D562" s="4"/>
      <c r="E562" s="4">
        <f t="shared" si="17"/>
        <v>2.9126346309936672E-19</v>
      </c>
      <c r="F562" s="4"/>
    </row>
    <row r="563" spans="1:6" x14ac:dyDescent="0.3">
      <c r="A563">
        <v>2284</v>
      </c>
      <c r="B563" s="4">
        <v>0.10549196907115239</v>
      </c>
      <c r="C563" s="4">
        <f t="shared" si="16"/>
        <v>0.82997152938013741</v>
      </c>
      <c r="D563" s="4"/>
      <c r="E563" s="4">
        <f t="shared" si="17"/>
        <v>1.4344344577496172E-19</v>
      </c>
      <c r="F563" s="4"/>
    </row>
    <row r="564" spans="1:6" x14ac:dyDescent="0.3">
      <c r="A564">
        <v>2318</v>
      </c>
      <c r="B564" s="4">
        <v>0.10549196907115239</v>
      </c>
      <c r="C564" s="4">
        <f t="shared" si="16"/>
        <v>0.82997152938013741</v>
      </c>
      <c r="D564" s="4"/>
      <c r="E564" s="4">
        <f t="shared" si="17"/>
        <v>1.4344344577496172E-19</v>
      </c>
      <c r="F564" s="4"/>
    </row>
    <row r="565" spans="1:6" x14ac:dyDescent="0.3">
      <c r="A565">
        <v>2318</v>
      </c>
      <c r="B565" s="4">
        <v>0.10723271893901773</v>
      </c>
      <c r="C565" s="4">
        <f t="shared" si="16"/>
        <v>0.82742309001942471</v>
      </c>
      <c r="D565" s="4"/>
      <c r="E565" s="4">
        <f t="shared" si="17"/>
        <v>7.0103918712525534E-20</v>
      </c>
      <c r="F565" s="4"/>
    </row>
    <row r="566" spans="1:6" x14ac:dyDescent="0.3">
      <c r="A566">
        <v>2351</v>
      </c>
      <c r="B566" s="4">
        <v>0.10723271893901773</v>
      </c>
      <c r="C566" s="4">
        <f t="shared" si="16"/>
        <v>0.82742309001942471</v>
      </c>
      <c r="D566" s="4"/>
      <c r="E566" s="4">
        <f t="shared" si="17"/>
        <v>7.0103918712525534E-20</v>
      </c>
      <c r="F566" s="4"/>
    </row>
    <row r="567" spans="1:6" x14ac:dyDescent="0.3">
      <c r="A567">
        <v>2351</v>
      </c>
      <c r="B567" s="4">
        <v>0.10900259010625638</v>
      </c>
      <c r="C567" s="4">
        <f t="shared" si="16"/>
        <v>0.82484003972085518</v>
      </c>
      <c r="D567" s="4"/>
      <c r="E567" s="4">
        <f t="shared" si="17"/>
        <v>3.3853388063061927E-20</v>
      </c>
      <c r="F567" s="4"/>
    </row>
    <row r="568" spans="1:6" x14ac:dyDescent="0.3">
      <c r="A568">
        <v>2435</v>
      </c>
      <c r="B568" s="4">
        <v>0.10900259010625638</v>
      </c>
      <c r="C568" s="4">
        <f t="shared" si="16"/>
        <v>0.82484003972085518</v>
      </c>
      <c r="D568" s="4">
        <f t="shared" si="16"/>
        <v>0.82484003972085518</v>
      </c>
      <c r="E568" s="4">
        <f t="shared" si="17"/>
        <v>3.3853388063061927E-20</v>
      </c>
      <c r="F568" s="4">
        <f t="shared" si="17"/>
        <v>3.3853388063061927E-20</v>
      </c>
    </row>
    <row r="569" spans="1:6" x14ac:dyDescent="0.3">
      <c r="A569">
        <v>2458</v>
      </c>
      <c r="B569" s="4">
        <v>0.10900259010625638</v>
      </c>
      <c r="C569" s="4">
        <f t="shared" si="16"/>
        <v>0.82484003972085518</v>
      </c>
      <c r="D569" s="4"/>
      <c r="E569" s="4">
        <f t="shared" si="17"/>
        <v>3.3853388063061927E-20</v>
      </c>
      <c r="F569" s="4"/>
    </row>
    <row r="570" spans="1:6" x14ac:dyDescent="0.3">
      <c r="A570">
        <v>2458</v>
      </c>
      <c r="B570" s="4">
        <v>0.11083052092046568</v>
      </c>
      <c r="C570" s="4">
        <f t="shared" si="16"/>
        <v>0.82218071849277885</v>
      </c>
      <c r="D570" s="4"/>
      <c r="E570" s="4">
        <f t="shared" si="17"/>
        <v>1.5962142394635254E-20</v>
      </c>
      <c r="F570" s="4"/>
    </row>
    <row r="571" spans="1:6" x14ac:dyDescent="0.3">
      <c r="A571">
        <v>2458</v>
      </c>
      <c r="B571" s="4">
        <v>0.11083052092046568</v>
      </c>
      <c r="C571" s="4">
        <f t="shared" si="16"/>
        <v>0.82218071849277885</v>
      </c>
      <c r="D571" s="4">
        <f t="shared" si="16"/>
        <v>0.82218071849277885</v>
      </c>
      <c r="E571" s="4">
        <f t="shared" si="17"/>
        <v>1.5962142394635254E-20</v>
      </c>
      <c r="F571" s="4">
        <f t="shared" si="17"/>
        <v>1.5962142394635254E-20</v>
      </c>
    </row>
    <row r="572" spans="1:6" x14ac:dyDescent="0.3">
      <c r="A572">
        <v>2488</v>
      </c>
      <c r="B572" s="4">
        <v>0.11083052092046568</v>
      </c>
      <c r="C572" s="4">
        <f t="shared" si="16"/>
        <v>0.82218071849277885</v>
      </c>
      <c r="D572" s="4">
        <f t="shared" si="16"/>
        <v>0.82218071849277885</v>
      </c>
      <c r="E572" s="4">
        <f t="shared" si="17"/>
        <v>1.5962142394635254E-20</v>
      </c>
      <c r="F572" s="4">
        <f t="shared" si="17"/>
        <v>1.5962142394635254E-20</v>
      </c>
    </row>
    <row r="573" spans="1:6" x14ac:dyDescent="0.3">
      <c r="A573">
        <v>2497</v>
      </c>
      <c r="B573" s="4">
        <v>0.11083052092046568</v>
      </c>
      <c r="C573" s="4">
        <f t="shared" si="16"/>
        <v>0.82218071849277885</v>
      </c>
      <c r="D573" s="4">
        <f t="shared" si="16"/>
        <v>0.82218071849277885</v>
      </c>
      <c r="E573" s="4">
        <f t="shared" si="17"/>
        <v>1.5962142394635254E-20</v>
      </c>
      <c r="F573" s="4">
        <f t="shared" si="17"/>
        <v>1.5962142394635254E-20</v>
      </c>
    </row>
    <row r="574" spans="1:6" x14ac:dyDescent="0.3">
      <c r="A574">
        <v>2507</v>
      </c>
      <c r="B574" s="4">
        <v>0.11083052092046568</v>
      </c>
      <c r="C574" s="4">
        <f t="shared" si="16"/>
        <v>0.82218071849277885</v>
      </c>
      <c r="D574" s="4">
        <f t="shared" si="16"/>
        <v>0.82218071849277885</v>
      </c>
      <c r="E574" s="4">
        <f t="shared" si="17"/>
        <v>1.5962142394635254E-20</v>
      </c>
      <c r="F574" s="4">
        <f t="shared" si="17"/>
        <v>1.5962142394635254E-20</v>
      </c>
    </row>
    <row r="575" spans="1:6" x14ac:dyDescent="0.3">
      <c r="A575">
        <v>2513</v>
      </c>
      <c r="B575" s="4">
        <v>0.11083052092046568</v>
      </c>
      <c r="C575" s="4">
        <f t="shared" si="16"/>
        <v>0.82218071849277885</v>
      </c>
      <c r="D575" s="4">
        <f t="shared" si="16"/>
        <v>0.82218071849277885</v>
      </c>
      <c r="E575" s="4">
        <f t="shared" si="17"/>
        <v>1.5962142394635254E-20</v>
      </c>
      <c r="F575" s="4">
        <f t="shared" si="17"/>
        <v>1.5962142394635254E-20</v>
      </c>
    </row>
    <row r="576" spans="1:6" x14ac:dyDescent="0.3">
      <c r="A576">
        <v>2527</v>
      </c>
      <c r="B576" s="4">
        <v>0.11083052092046568</v>
      </c>
      <c r="C576" s="4">
        <f t="shared" si="16"/>
        <v>0.82218071849277885</v>
      </c>
      <c r="D576" s="4"/>
      <c r="E576" s="4">
        <f t="shared" si="17"/>
        <v>1.5962142394635254E-20</v>
      </c>
      <c r="F576" s="4"/>
    </row>
    <row r="577" spans="1:6" x14ac:dyDescent="0.3">
      <c r="A577">
        <v>2527</v>
      </c>
      <c r="B577" s="4">
        <v>0.1128067076734029</v>
      </c>
      <c r="C577" s="4">
        <f t="shared" si="16"/>
        <v>0.81931535487826579</v>
      </c>
      <c r="D577" s="4"/>
      <c r="E577" s="4">
        <f t="shared" si="17"/>
        <v>7.0810598149126567E-21</v>
      </c>
      <c r="F577" s="4"/>
    </row>
    <row r="578" spans="1:6" x14ac:dyDescent="0.3">
      <c r="A578">
        <v>2558</v>
      </c>
      <c r="B578" s="4">
        <v>0.1128067076734029</v>
      </c>
      <c r="C578" s="4">
        <f t="shared" si="16"/>
        <v>0.81931535487826579</v>
      </c>
      <c r="D578" s="4">
        <f t="shared" si="16"/>
        <v>0.81931535487826579</v>
      </c>
      <c r="E578" s="4">
        <f t="shared" si="17"/>
        <v>7.0810598149126567E-21</v>
      </c>
      <c r="F578" s="4">
        <f t="shared" si="17"/>
        <v>7.0810598149126567E-21</v>
      </c>
    </row>
    <row r="579" spans="1:6" x14ac:dyDescent="0.3">
      <c r="A579">
        <v>2562</v>
      </c>
      <c r="B579" s="4">
        <v>0.1128067076734029</v>
      </c>
      <c r="C579" s="4">
        <f t="shared" si="16"/>
        <v>0.81931535487826579</v>
      </c>
      <c r="D579" s="4">
        <f t="shared" si="16"/>
        <v>0.81931535487826579</v>
      </c>
      <c r="E579" s="4">
        <f t="shared" si="17"/>
        <v>7.0810598149126567E-21</v>
      </c>
      <c r="F579" s="4">
        <f t="shared" si="17"/>
        <v>7.0810598149126567E-21</v>
      </c>
    </row>
    <row r="580" spans="1:6" x14ac:dyDescent="0.3">
      <c r="A580">
        <v>2568</v>
      </c>
      <c r="B580" s="4">
        <v>0.1128067076734029</v>
      </c>
      <c r="C580" s="4">
        <f t="shared" si="16"/>
        <v>0.81931535487826579</v>
      </c>
      <c r="D580" s="4">
        <f t="shared" si="16"/>
        <v>0.81931535487826579</v>
      </c>
      <c r="E580" s="4">
        <f t="shared" si="17"/>
        <v>7.0810598149126567E-21</v>
      </c>
      <c r="F580" s="4">
        <f t="shared" si="17"/>
        <v>7.0810598149126567E-21</v>
      </c>
    </row>
    <row r="581" spans="1:6" x14ac:dyDescent="0.3">
      <c r="A581">
        <v>2577</v>
      </c>
      <c r="B581" s="4">
        <v>0.1128067076734029</v>
      </c>
      <c r="C581" s="4">
        <f t="shared" si="16"/>
        <v>0.81931535487826579</v>
      </c>
      <c r="D581" s="4">
        <f t="shared" si="16"/>
        <v>0.81931535487826579</v>
      </c>
      <c r="E581" s="4">
        <f t="shared" si="17"/>
        <v>7.0810598149126567E-21</v>
      </c>
      <c r="F581" s="4">
        <f t="shared" si="17"/>
        <v>7.0810598149126567E-21</v>
      </c>
    </row>
    <row r="582" spans="1:6" x14ac:dyDescent="0.3">
      <c r="A582">
        <v>2580</v>
      </c>
      <c r="B582" s="4">
        <v>0.1128067076734029</v>
      </c>
      <c r="C582" s="4">
        <f t="shared" si="16"/>
        <v>0.81931535487826579</v>
      </c>
      <c r="D582" s="4">
        <f t="shared" si="16"/>
        <v>0.81931535487826579</v>
      </c>
      <c r="E582" s="4">
        <f t="shared" si="17"/>
        <v>7.0810598149126567E-21</v>
      </c>
      <c r="F582" s="4">
        <f t="shared" si="17"/>
        <v>7.0810598149126567E-21</v>
      </c>
    </row>
    <row r="583" spans="1:6" x14ac:dyDescent="0.3">
      <c r="A583">
        <v>2593</v>
      </c>
      <c r="B583" s="4">
        <v>0.1128067076734029</v>
      </c>
      <c r="C583" s="4">
        <f t="shared" si="16"/>
        <v>0.81931535487826579</v>
      </c>
      <c r="D583" s="4"/>
      <c r="E583" s="4">
        <f t="shared" si="17"/>
        <v>7.0810598149126567E-21</v>
      </c>
      <c r="F583" s="4"/>
    </row>
    <row r="584" spans="1:6" x14ac:dyDescent="0.3">
      <c r="A584">
        <v>2593</v>
      </c>
      <c r="B584" s="4">
        <v>0.11496201511999862</v>
      </c>
      <c r="C584" s="4">
        <f t="shared" si="16"/>
        <v>0.81620165949943724</v>
      </c>
      <c r="D584" s="4"/>
      <c r="E584" s="4">
        <f t="shared" si="17"/>
        <v>2.9181675458056618E-21</v>
      </c>
      <c r="F584" s="4"/>
    </row>
    <row r="585" spans="1:6" x14ac:dyDescent="0.3">
      <c r="A585">
        <v>2598</v>
      </c>
      <c r="B585" s="4">
        <v>0.11496201511999862</v>
      </c>
      <c r="C585" s="4">
        <f t="shared" si="16"/>
        <v>0.81620165949943724</v>
      </c>
      <c r="D585" s="4">
        <f t="shared" si="16"/>
        <v>0.81620165949943724</v>
      </c>
      <c r="E585" s="4">
        <f t="shared" si="17"/>
        <v>2.9181675458056618E-21</v>
      </c>
      <c r="F585" s="4">
        <f t="shared" si="17"/>
        <v>2.9181675458056618E-21</v>
      </c>
    </row>
    <row r="586" spans="1:6" x14ac:dyDescent="0.3">
      <c r="A586">
        <v>2618</v>
      </c>
      <c r="B586" s="4">
        <v>0.11496201511999862</v>
      </c>
      <c r="C586" s="4">
        <f t="shared" si="16"/>
        <v>0.81620165949943724</v>
      </c>
      <c r="D586" s="4">
        <f t="shared" si="16"/>
        <v>0.81620165949943724</v>
      </c>
      <c r="E586" s="4">
        <f t="shared" si="17"/>
        <v>2.9181675458056618E-21</v>
      </c>
      <c r="F586" s="4">
        <f t="shared" si="17"/>
        <v>2.9181675458056618E-21</v>
      </c>
    </row>
    <row r="587" spans="1:6" x14ac:dyDescent="0.3">
      <c r="A587">
        <v>2621</v>
      </c>
      <c r="B587" s="4">
        <v>0.11496201511999862</v>
      </c>
      <c r="C587" s="4">
        <f t="shared" si="16"/>
        <v>0.81620165949943724</v>
      </c>
      <c r="D587" s="4">
        <f t="shared" si="16"/>
        <v>0.81620165949943724</v>
      </c>
      <c r="E587" s="4">
        <f t="shared" si="17"/>
        <v>2.9181675458056618E-21</v>
      </c>
      <c r="F587" s="4">
        <f t="shared" si="17"/>
        <v>2.9181675458056618E-21</v>
      </c>
    </row>
    <row r="588" spans="1:6" x14ac:dyDescent="0.3">
      <c r="A588">
        <v>2631</v>
      </c>
      <c r="B588" s="4">
        <v>0.11496201511999862</v>
      </c>
      <c r="C588" s="4">
        <f t="shared" si="16"/>
        <v>0.81620165949943724</v>
      </c>
      <c r="D588" s="4">
        <f t="shared" si="16"/>
        <v>0.81620165949943724</v>
      </c>
      <c r="E588" s="4">
        <f t="shared" si="17"/>
        <v>2.9181675458056618E-21</v>
      </c>
      <c r="F588" s="4">
        <f t="shared" si="17"/>
        <v>2.9181675458056618E-21</v>
      </c>
    </row>
    <row r="589" spans="1:6" x14ac:dyDescent="0.3">
      <c r="A589">
        <v>2648</v>
      </c>
      <c r="B589" s="4">
        <v>0.11496201511999862</v>
      </c>
      <c r="C589" s="4">
        <f t="shared" si="16"/>
        <v>0.81620165949943724</v>
      </c>
      <c r="D589" s="4">
        <f t="shared" si="16"/>
        <v>0.81620165949943724</v>
      </c>
      <c r="E589" s="4">
        <f t="shared" si="17"/>
        <v>2.9181675458056618E-21</v>
      </c>
      <c r="F589" s="4">
        <f t="shared" si="17"/>
        <v>2.9181675458056618E-21</v>
      </c>
    </row>
    <row r="590" spans="1:6" x14ac:dyDescent="0.3">
      <c r="A590">
        <v>2653</v>
      </c>
      <c r="B590" s="4">
        <v>0.11496201511999862</v>
      </c>
      <c r="C590" s="4">
        <f t="shared" si="16"/>
        <v>0.81620165949943724</v>
      </c>
      <c r="D590" s="4">
        <f t="shared" si="16"/>
        <v>0.81620165949943724</v>
      </c>
      <c r="E590" s="4">
        <f t="shared" si="17"/>
        <v>2.9181675458056618E-21</v>
      </c>
      <c r="F590" s="4">
        <f t="shared" si="17"/>
        <v>2.9181675458056618E-21</v>
      </c>
    </row>
    <row r="591" spans="1:6" x14ac:dyDescent="0.3">
      <c r="A591">
        <v>2656</v>
      </c>
      <c r="B591" s="4">
        <v>0.11496201511999862</v>
      </c>
      <c r="C591" s="4">
        <f t="shared" si="16"/>
        <v>0.81620165949943724</v>
      </c>
      <c r="D591" s="4">
        <f t="shared" si="16"/>
        <v>0.81620165949943724</v>
      </c>
      <c r="E591" s="4">
        <f t="shared" si="17"/>
        <v>2.9181675458056618E-21</v>
      </c>
      <c r="F591" s="4">
        <f t="shared" si="17"/>
        <v>2.9181675458056618E-21</v>
      </c>
    </row>
    <row r="592" spans="1:6" x14ac:dyDescent="0.3">
      <c r="A592">
        <v>2656</v>
      </c>
      <c r="B592" s="4">
        <v>0.11496201511999862</v>
      </c>
      <c r="C592" s="4">
        <f t="shared" si="16"/>
        <v>0.81620165949943724</v>
      </c>
      <c r="D592" s="4">
        <f t="shared" si="16"/>
        <v>0.81620165949943724</v>
      </c>
      <c r="E592" s="4">
        <f t="shared" si="17"/>
        <v>2.9181675458056618E-21</v>
      </c>
      <c r="F592" s="4">
        <f t="shared" si="17"/>
        <v>2.9181675458056618E-21</v>
      </c>
    </row>
    <row r="593" spans="1:6" x14ac:dyDescent="0.3">
      <c r="A593">
        <v>2672</v>
      </c>
      <c r="B593" s="4">
        <v>0.11496201511999862</v>
      </c>
      <c r="C593" s="4">
        <f t="shared" si="16"/>
        <v>0.81620165949943724</v>
      </c>
      <c r="D593" s="4">
        <f t="shared" si="16"/>
        <v>0.81620165949943724</v>
      </c>
      <c r="E593" s="4">
        <f t="shared" si="17"/>
        <v>2.9181675458056618E-21</v>
      </c>
      <c r="F593" s="4">
        <f t="shared" si="17"/>
        <v>2.9181675458056618E-21</v>
      </c>
    </row>
    <row r="594" spans="1:6" x14ac:dyDescent="0.3">
      <c r="A594">
        <v>2678</v>
      </c>
      <c r="B594" s="4">
        <v>0.11496201511999862</v>
      </c>
      <c r="C594" s="4">
        <f t="shared" si="16"/>
        <v>0.81620165949943724</v>
      </c>
      <c r="D594" s="4">
        <f t="shared" si="16"/>
        <v>0.81620165949943724</v>
      </c>
      <c r="E594" s="4">
        <f t="shared" si="17"/>
        <v>2.9181675458056618E-21</v>
      </c>
      <c r="F594" s="4">
        <f t="shared" si="17"/>
        <v>2.9181675458056618E-21</v>
      </c>
    </row>
    <row r="595" spans="1:6" x14ac:dyDescent="0.3">
      <c r="A595">
        <v>2679</v>
      </c>
      <c r="B595" s="4">
        <v>0.11496201511999862</v>
      </c>
      <c r="C595" s="4">
        <f t="shared" si="16"/>
        <v>0.81620165949943724</v>
      </c>
      <c r="D595" s="4">
        <f t="shared" si="16"/>
        <v>0.81620165949943724</v>
      </c>
      <c r="E595" s="4">
        <f t="shared" si="17"/>
        <v>2.9181675458056618E-21</v>
      </c>
      <c r="F595" s="4">
        <f t="shared" si="17"/>
        <v>2.9181675458056618E-21</v>
      </c>
    </row>
    <row r="596" spans="1:6" x14ac:dyDescent="0.3">
      <c r="A596">
        <v>2699</v>
      </c>
      <c r="B596" s="4">
        <v>0.11496201511999862</v>
      </c>
      <c r="C596" s="4">
        <f t="shared" si="16"/>
        <v>0.81620165949943724</v>
      </c>
      <c r="D596" s="4">
        <f t="shared" si="16"/>
        <v>0.81620165949943724</v>
      </c>
      <c r="E596" s="4">
        <f t="shared" si="17"/>
        <v>2.9181675458056618E-21</v>
      </c>
      <c r="F596" s="4">
        <f t="shared" si="17"/>
        <v>2.9181675458056618E-21</v>
      </c>
    </row>
    <row r="597" spans="1:6" x14ac:dyDescent="0.3">
      <c r="A597">
        <v>2703</v>
      </c>
      <c r="B597" s="4">
        <v>0.11496201511999862</v>
      </c>
      <c r="C597" s="4">
        <f t="shared" si="16"/>
        <v>0.81620165949943724</v>
      </c>
      <c r="D597" s="4">
        <f t="shared" si="16"/>
        <v>0.81620165949943724</v>
      </c>
      <c r="E597" s="4">
        <f t="shared" si="17"/>
        <v>2.9181675458056618E-21</v>
      </c>
      <c r="F597" s="4">
        <f t="shared" si="17"/>
        <v>2.9181675458056618E-21</v>
      </c>
    </row>
    <row r="598" spans="1:6" x14ac:dyDescent="0.3">
      <c r="A598">
        <v>2708</v>
      </c>
      <c r="B598" s="4">
        <v>0.11496201511999862</v>
      </c>
      <c r="C598" s="4">
        <f t="shared" si="16"/>
        <v>0.81620165949943724</v>
      </c>
      <c r="D598" s="4">
        <f t="shared" si="16"/>
        <v>0.81620165949943724</v>
      </c>
      <c r="E598" s="4">
        <f t="shared" si="17"/>
        <v>2.9181675458056618E-21</v>
      </c>
      <c r="F598" s="4">
        <f t="shared" si="17"/>
        <v>2.9181675458056618E-21</v>
      </c>
    </row>
    <row r="599" spans="1:6" x14ac:dyDescent="0.3">
      <c r="A599">
        <v>2718</v>
      </c>
      <c r="B599" s="4">
        <v>0.11496201511999862</v>
      </c>
      <c r="C599" s="4">
        <f t="shared" si="16"/>
        <v>0.81620165949943724</v>
      </c>
      <c r="D599" s="4"/>
      <c r="E599" s="4">
        <f t="shared" si="17"/>
        <v>2.9181675458056618E-21</v>
      </c>
      <c r="F599" s="4"/>
    </row>
    <row r="600" spans="1:6" x14ac:dyDescent="0.3">
      <c r="A600">
        <v>2718</v>
      </c>
      <c r="B600" s="4">
        <v>0.1175521185137777</v>
      </c>
      <c r="C600" s="4">
        <f t="shared" si="16"/>
        <v>0.81247548066295483</v>
      </c>
      <c r="D600" s="4"/>
      <c r="E600" s="4">
        <f t="shared" si="17"/>
        <v>1.0056746763368229E-21</v>
      </c>
      <c r="F600" s="4"/>
    </row>
    <row r="601" spans="1:6" x14ac:dyDescent="0.3">
      <c r="A601">
        <v>2724</v>
      </c>
      <c r="B601" s="4">
        <v>0.1175521185137777</v>
      </c>
      <c r="C601" s="4">
        <f t="shared" si="16"/>
        <v>0.81247548066295483</v>
      </c>
      <c r="D601" s="4">
        <f t="shared" si="16"/>
        <v>0.81247548066295483</v>
      </c>
      <c r="E601" s="4">
        <f t="shared" si="17"/>
        <v>1.0056746763368229E-21</v>
      </c>
      <c r="F601" s="4">
        <f t="shared" si="17"/>
        <v>1.0056746763368229E-21</v>
      </c>
    </row>
    <row r="602" spans="1:6" x14ac:dyDescent="0.3">
      <c r="A602">
        <v>2726</v>
      </c>
      <c r="B602" s="4">
        <v>0.1175521185137777</v>
      </c>
      <c r="C602" s="4">
        <f t="shared" si="16"/>
        <v>0.81247548066295483</v>
      </c>
      <c r="D602" s="4">
        <f t="shared" si="16"/>
        <v>0.81247548066295483</v>
      </c>
      <c r="E602" s="4">
        <f t="shared" si="17"/>
        <v>1.0056746763368229E-21</v>
      </c>
      <c r="F602" s="4">
        <f t="shared" si="17"/>
        <v>1.0056746763368229E-21</v>
      </c>
    </row>
    <row r="603" spans="1:6" x14ac:dyDescent="0.3">
      <c r="A603">
        <v>2730</v>
      </c>
      <c r="B603" s="4">
        <v>0.1175521185137777</v>
      </c>
      <c r="C603" s="4">
        <f t="shared" si="16"/>
        <v>0.81247548066295483</v>
      </c>
      <c r="D603" s="4">
        <f t="shared" si="16"/>
        <v>0.81247548066295483</v>
      </c>
      <c r="E603" s="4">
        <f t="shared" si="17"/>
        <v>1.0056746763368229E-21</v>
      </c>
      <c r="F603" s="4">
        <f t="shared" si="17"/>
        <v>1.0056746763368229E-21</v>
      </c>
    </row>
    <row r="604" spans="1:6" x14ac:dyDescent="0.3">
      <c r="A604">
        <v>2737</v>
      </c>
      <c r="B604" s="4">
        <v>0.1175521185137777</v>
      </c>
      <c r="C604" s="4">
        <f t="shared" si="16"/>
        <v>0.81247548066295483</v>
      </c>
      <c r="D604" s="4">
        <f t="shared" si="16"/>
        <v>0.81247548066295483</v>
      </c>
      <c r="E604" s="4">
        <f t="shared" si="17"/>
        <v>1.0056746763368229E-21</v>
      </c>
      <c r="F604" s="4">
        <f t="shared" si="17"/>
        <v>1.0056746763368229E-21</v>
      </c>
    </row>
    <row r="605" spans="1:6" x14ac:dyDescent="0.3">
      <c r="A605">
        <v>2739</v>
      </c>
      <c r="B605" s="4">
        <v>0.1175521185137777</v>
      </c>
      <c r="C605" s="4">
        <f t="shared" si="16"/>
        <v>0.81247548066295483</v>
      </c>
      <c r="D605" s="4">
        <f t="shared" si="16"/>
        <v>0.81247548066295483</v>
      </c>
      <c r="E605" s="4">
        <f t="shared" si="17"/>
        <v>1.0056746763368229E-21</v>
      </c>
      <c r="F605" s="4">
        <f t="shared" si="17"/>
        <v>1.0056746763368229E-21</v>
      </c>
    </row>
    <row r="606" spans="1:6" x14ac:dyDescent="0.3">
      <c r="A606">
        <v>2740</v>
      </c>
      <c r="B606" s="4">
        <v>0.1175521185137777</v>
      </c>
      <c r="C606" s="4">
        <f t="shared" si="16"/>
        <v>0.81247548066295483</v>
      </c>
      <c r="D606" s="4">
        <f t="shared" si="16"/>
        <v>0.81247548066295483</v>
      </c>
      <c r="E606" s="4">
        <f t="shared" si="17"/>
        <v>1.0056746763368229E-21</v>
      </c>
      <c r="F606" s="4">
        <f t="shared" si="17"/>
        <v>1.0056746763368229E-21</v>
      </c>
    </row>
    <row r="607" spans="1:6" x14ac:dyDescent="0.3">
      <c r="A607">
        <v>2743</v>
      </c>
      <c r="B607" s="4">
        <v>0.1175521185137777</v>
      </c>
      <c r="C607" s="4">
        <f t="shared" si="16"/>
        <v>0.81247548066295483</v>
      </c>
      <c r="D607" s="4">
        <f t="shared" si="16"/>
        <v>0.81247548066295483</v>
      </c>
      <c r="E607" s="4">
        <f t="shared" si="17"/>
        <v>1.0056746763368229E-21</v>
      </c>
      <c r="F607" s="4">
        <f t="shared" si="17"/>
        <v>1.0056746763368229E-21</v>
      </c>
    </row>
    <row r="608" spans="1:6" x14ac:dyDescent="0.3">
      <c r="A608">
        <v>2747</v>
      </c>
      <c r="B608" s="4">
        <v>0.1175521185137777</v>
      </c>
      <c r="C608" s="4">
        <f t="shared" si="16"/>
        <v>0.81247548066295483</v>
      </c>
      <c r="D608" s="4">
        <f t="shared" si="16"/>
        <v>0.81247548066295483</v>
      </c>
      <c r="E608" s="4">
        <f t="shared" si="17"/>
        <v>1.0056746763368229E-21</v>
      </c>
      <c r="F608" s="4">
        <f t="shared" si="17"/>
        <v>1.0056746763368229E-21</v>
      </c>
    </row>
    <row r="609" spans="1:6" x14ac:dyDescent="0.3">
      <c r="A609">
        <v>2754</v>
      </c>
      <c r="B609" s="4">
        <v>0.1175521185137777</v>
      </c>
      <c r="C609" s="4">
        <f t="shared" si="16"/>
        <v>0.81247548066295483</v>
      </c>
      <c r="D609" s="4">
        <f t="shared" si="16"/>
        <v>0.81247548066295483</v>
      </c>
      <c r="E609" s="4">
        <f t="shared" si="17"/>
        <v>1.0056746763368229E-21</v>
      </c>
      <c r="F609" s="4">
        <f t="shared" si="17"/>
        <v>1.0056746763368229E-21</v>
      </c>
    </row>
    <row r="610" spans="1:6" x14ac:dyDescent="0.3">
      <c r="A610">
        <v>2760</v>
      </c>
      <c r="B610" s="4">
        <v>0.1175521185137777</v>
      </c>
      <c r="C610" s="4">
        <f t="shared" si="16"/>
        <v>0.81247548066295483</v>
      </c>
      <c r="D610" s="4">
        <f t="shared" si="16"/>
        <v>0.81247548066295483</v>
      </c>
      <c r="E610" s="4">
        <f t="shared" si="17"/>
        <v>1.0056746763368229E-21</v>
      </c>
      <c r="F610" s="4">
        <f t="shared" si="17"/>
        <v>1.0056746763368229E-21</v>
      </c>
    </row>
    <row r="611" spans="1:6" x14ac:dyDescent="0.3">
      <c r="A611">
        <v>2765</v>
      </c>
      <c r="B611" s="4">
        <v>0.1175521185137777</v>
      </c>
      <c r="C611" s="4">
        <f t="shared" si="16"/>
        <v>0.81247548066295483</v>
      </c>
      <c r="D611" s="4">
        <f t="shared" si="16"/>
        <v>0.81247548066295483</v>
      </c>
      <c r="E611" s="4">
        <f t="shared" si="17"/>
        <v>1.0056746763368229E-21</v>
      </c>
      <c r="F611" s="4">
        <f t="shared" si="17"/>
        <v>1.0056746763368229E-21</v>
      </c>
    </row>
    <row r="612" spans="1:6" x14ac:dyDescent="0.3">
      <c r="A612">
        <v>2765</v>
      </c>
      <c r="B612" s="4">
        <v>0.1175521185137777</v>
      </c>
      <c r="C612" s="4">
        <f t="shared" si="16"/>
        <v>0.81247548066295483</v>
      </c>
      <c r="D612" s="4">
        <f t="shared" si="16"/>
        <v>0.81247548066295483</v>
      </c>
      <c r="E612" s="4">
        <f t="shared" si="17"/>
        <v>1.0056746763368229E-21</v>
      </c>
      <c r="F612" s="4">
        <f t="shared" si="17"/>
        <v>1.0056746763368229E-21</v>
      </c>
    </row>
    <row r="613" spans="1:6" x14ac:dyDescent="0.3">
      <c r="A613">
        <v>2765</v>
      </c>
      <c r="B613" s="4">
        <v>0.1175521185137777</v>
      </c>
      <c r="C613" s="4">
        <f t="shared" si="16"/>
        <v>0.81247548066295483</v>
      </c>
      <c r="D613" s="4">
        <f t="shared" si="16"/>
        <v>0.81247548066295483</v>
      </c>
      <c r="E613" s="4">
        <f t="shared" si="17"/>
        <v>1.0056746763368229E-21</v>
      </c>
      <c r="F613" s="4">
        <f t="shared" si="17"/>
        <v>1.0056746763368229E-21</v>
      </c>
    </row>
    <row r="614" spans="1:6" x14ac:dyDescent="0.3">
      <c r="A614">
        <v>2772</v>
      </c>
      <c r="B614" s="4">
        <v>0.1175521185137777</v>
      </c>
      <c r="C614" s="4">
        <f t="shared" si="16"/>
        <v>0.81247548066295483</v>
      </c>
      <c r="D614" s="4">
        <f t="shared" si="16"/>
        <v>0.81247548066295483</v>
      </c>
      <c r="E614" s="4">
        <f t="shared" si="17"/>
        <v>1.0056746763368229E-21</v>
      </c>
      <c r="F614" s="4">
        <f t="shared" si="17"/>
        <v>1.0056746763368229E-21</v>
      </c>
    </row>
    <row r="615" spans="1:6" x14ac:dyDescent="0.3">
      <c r="A615">
        <v>2779</v>
      </c>
      <c r="B615" s="4">
        <v>0.1175521185137777</v>
      </c>
      <c r="C615" s="4">
        <f t="shared" si="16"/>
        <v>0.81247548066295483</v>
      </c>
      <c r="D615" s="4">
        <f t="shared" si="16"/>
        <v>0.81247548066295483</v>
      </c>
      <c r="E615" s="4">
        <f t="shared" si="17"/>
        <v>1.0056746763368229E-21</v>
      </c>
      <c r="F615" s="4">
        <f t="shared" si="17"/>
        <v>1.0056746763368229E-21</v>
      </c>
    </row>
    <row r="616" spans="1:6" x14ac:dyDescent="0.3">
      <c r="A616">
        <v>2781</v>
      </c>
      <c r="B616" s="4">
        <v>0.1175521185137777</v>
      </c>
      <c r="C616" s="4">
        <f t="shared" si="16"/>
        <v>0.81247548066295483</v>
      </c>
      <c r="D616" s="4">
        <f t="shared" si="16"/>
        <v>0.81247548066295483</v>
      </c>
      <c r="E616" s="4">
        <f t="shared" si="17"/>
        <v>1.0056746763368229E-21</v>
      </c>
      <c r="F616" s="4">
        <f t="shared" si="17"/>
        <v>1.0056746763368229E-21</v>
      </c>
    </row>
    <row r="617" spans="1:6" x14ac:dyDescent="0.3">
      <c r="A617">
        <v>2789</v>
      </c>
      <c r="B617" s="4">
        <v>0.1175521185137777</v>
      </c>
      <c r="C617" s="4">
        <f t="shared" si="16"/>
        <v>0.81247548066295483</v>
      </c>
      <c r="D617" s="4"/>
      <c r="E617" s="4">
        <f t="shared" si="17"/>
        <v>1.0056746763368229E-21</v>
      </c>
      <c r="F617" s="4"/>
    </row>
    <row r="618" spans="1:6" x14ac:dyDescent="0.3">
      <c r="A618">
        <v>2789</v>
      </c>
      <c r="B618" s="4">
        <v>0.12098298711103118</v>
      </c>
      <c r="C618" s="4">
        <f t="shared" si="16"/>
        <v>0.80756593590404913</v>
      </c>
      <c r="D618" s="4"/>
      <c r="E618" s="4">
        <f t="shared" si="17"/>
        <v>2.4525879214113963E-22</v>
      </c>
      <c r="F618" s="4"/>
    </row>
    <row r="619" spans="1:6" x14ac:dyDescent="0.3">
      <c r="A619">
        <v>2789</v>
      </c>
      <c r="B619" s="4">
        <v>0.12098298711103118</v>
      </c>
      <c r="C619" s="4">
        <f t="shared" si="16"/>
        <v>0.80756593590404913</v>
      </c>
      <c r="D619" s="4">
        <f t="shared" si="16"/>
        <v>0.80756593590404913</v>
      </c>
      <c r="E619" s="4">
        <f t="shared" si="17"/>
        <v>2.4525879214113963E-22</v>
      </c>
      <c r="F619" s="4">
        <f t="shared" si="17"/>
        <v>2.4525879214113963E-22</v>
      </c>
    </row>
    <row r="620" spans="1:6" x14ac:dyDescent="0.3">
      <c r="A620">
        <v>2794</v>
      </c>
      <c r="B620" s="4">
        <v>0.12098298711103118</v>
      </c>
      <c r="C620" s="4">
        <f t="shared" si="16"/>
        <v>0.80756593590404913</v>
      </c>
      <c r="D620" s="4">
        <f t="shared" si="16"/>
        <v>0.80756593590404913</v>
      </c>
      <c r="E620" s="4">
        <f t="shared" si="17"/>
        <v>2.4525879214113963E-22</v>
      </c>
      <c r="F620" s="4">
        <f t="shared" si="17"/>
        <v>2.4525879214113963E-22</v>
      </c>
    </row>
    <row r="621" spans="1:6" x14ac:dyDescent="0.3">
      <c r="A621">
        <v>2802</v>
      </c>
      <c r="B621" s="4">
        <v>0.12098298711103118</v>
      </c>
      <c r="C621" s="4">
        <f t="shared" si="16"/>
        <v>0.80756593590404913</v>
      </c>
      <c r="D621" s="4">
        <f t="shared" si="16"/>
        <v>0.80756593590404913</v>
      </c>
      <c r="E621" s="4">
        <f t="shared" si="17"/>
        <v>2.4525879214113963E-22</v>
      </c>
      <c r="F621" s="4">
        <f t="shared" si="17"/>
        <v>2.4525879214113963E-22</v>
      </c>
    </row>
    <row r="622" spans="1:6" x14ac:dyDescent="0.3">
      <c r="A622">
        <v>2815</v>
      </c>
      <c r="B622" s="4">
        <v>0.12098298711103118</v>
      </c>
      <c r="C622" s="4">
        <f t="shared" si="16"/>
        <v>0.80756593590404913</v>
      </c>
      <c r="D622" s="4">
        <f t="shared" si="16"/>
        <v>0.80756593590404913</v>
      </c>
      <c r="E622" s="4">
        <f t="shared" si="17"/>
        <v>2.4525879214113963E-22</v>
      </c>
      <c r="F622" s="4">
        <f t="shared" si="17"/>
        <v>2.4525879214113963E-22</v>
      </c>
    </row>
    <row r="623" spans="1:6" x14ac:dyDescent="0.3">
      <c r="A623">
        <v>2815</v>
      </c>
      <c r="B623" s="4">
        <v>0.12098298711103118</v>
      </c>
      <c r="C623" s="4">
        <f t="shared" si="16"/>
        <v>0.80756593590404913</v>
      </c>
      <c r="D623" s="4">
        <f t="shared" si="16"/>
        <v>0.80756593590404913</v>
      </c>
      <c r="E623" s="4">
        <f t="shared" si="17"/>
        <v>2.4525879214113963E-22</v>
      </c>
      <c r="F623" s="4">
        <f t="shared" si="17"/>
        <v>2.4525879214113963E-22</v>
      </c>
    </row>
    <row r="624" spans="1:6" x14ac:dyDescent="0.3">
      <c r="A624">
        <v>2820</v>
      </c>
      <c r="B624" s="4">
        <v>0.12098298711103118</v>
      </c>
      <c r="C624" s="4">
        <f t="shared" ref="C624:D668" si="18">EXP(-$B624*$C$133)</f>
        <v>0.80756593590404913</v>
      </c>
      <c r="D624" s="4">
        <f t="shared" si="18"/>
        <v>0.80756593590404913</v>
      </c>
      <c r="E624" s="4">
        <f t="shared" ref="E624:F668" si="19">EXP(-$B624*$D$133)</f>
        <v>2.4525879214113963E-22</v>
      </c>
      <c r="F624" s="4">
        <f t="shared" si="19"/>
        <v>2.4525879214113963E-22</v>
      </c>
    </row>
    <row r="625" spans="1:6" x14ac:dyDescent="0.3">
      <c r="A625">
        <v>2821</v>
      </c>
      <c r="B625" s="4">
        <v>0.12098298711103118</v>
      </c>
      <c r="C625" s="4">
        <f t="shared" si="18"/>
        <v>0.80756593590404913</v>
      </c>
      <c r="D625" s="4">
        <f t="shared" si="18"/>
        <v>0.80756593590404913</v>
      </c>
      <c r="E625" s="4">
        <f t="shared" si="19"/>
        <v>2.4525879214113963E-22</v>
      </c>
      <c r="F625" s="4">
        <f t="shared" si="19"/>
        <v>2.4525879214113963E-22</v>
      </c>
    </row>
    <row r="626" spans="1:6" x14ac:dyDescent="0.3">
      <c r="A626">
        <v>2826</v>
      </c>
      <c r="B626" s="4">
        <v>0.12098298711103118</v>
      </c>
      <c r="C626" s="4">
        <f t="shared" si="18"/>
        <v>0.80756593590404913</v>
      </c>
      <c r="D626" s="4">
        <f t="shared" si="18"/>
        <v>0.80756593590404913</v>
      </c>
      <c r="E626" s="4">
        <f t="shared" si="19"/>
        <v>2.4525879214113963E-22</v>
      </c>
      <c r="F626" s="4">
        <f t="shared" si="19"/>
        <v>2.4525879214113963E-22</v>
      </c>
    </row>
    <row r="627" spans="1:6" x14ac:dyDescent="0.3">
      <c r="A627">
        <v>2828</v>
      </c>
      <c r="B627" s="4">
        <v>0.12098298711103118</v>
      </c>
      <c r="C627" s="4">
        <f t="shared" si="18"/>
        <v>0.80756593590404913</v>
      </c>
      <c r="D627" s="4">
        <f t="shared" si="18"/>
        <v>0.80756593590404913</v>
      </c>
      <c r="E627" s="4">
        <f t="shared" si="19"/>
        <v>2.4525879214113963E-22</v>
      </c>
      <c r="F627" s="4">
        <f t="shared" si="19"/>
        <v>2.4525879214113963E-22</v>
      </c>
    </row>
    <row r="628" spans="1:6" x14ac:dyDescent="0.3">
      <c r="A628">
        <v>2840</v>
      </c>
      <c r="B628" s="4">
        <v>0.12098298711103118</v>
      </c>
      <c r="C628" s="4">
        <f t="shared" si="18"/>
        <v>0.80756593590404913</v>
      </c>
      <c r="D628" s="4">
        <f t="shared" si="18"/>
        <v>0.80756593590404913</v>
      </c>
      <c r="E628" s="4">
        <f t="shared" si="19"/>
        <v>2.4525879214113963E-22</v>
      </c>
      <c r="F628" s="4">
        <f t="shared" si="19"/>
        <v>2.4525879214113963E-22</v>
      </c>
    </row>
    <row r="629" spans="1:6" x14ac:dyDescent="0.3">
      <c r="A629">
        <v>2849</v>
      </c>
      <c r="B629" s="4">
        <v>0.12098298711103118</v>
      </c>
      <c r="C629" s="4">
        <f t="shared" si="18"/>
        <v>0.80756593590404913</v>
      </c>
      <c r="D629" s="4">
        <f t="shared" si="18"/>
        <v>0.80756593590404913</v>
      </c>
      <c r="E629" s="4">
        <f t="shared" si="19"/>
        <v>2.4525879214113963E-22</v>
      </c>
      <c r="F629" s="4">
        <f t="shared" si="19"/>
        <v>2.4525879214113963E-22</v>
      </c>
    </row>
    <row r="630" spans="1:6" x14ac:dyDescent="0.3">
      <c r="A630">
        <v>2862</v>
      </c>
      <c r="B630" s="4">
        <v>0.12098298711103118</v>
      </c>
      <c r="C630" s="4">
        <f t="shared" si="18"/>
        <v>0.80756593590404913</v>
      </c>
      <c r="D630" s="4">
        <f t="shared" si="18"/>
        <v>0.80756593590404913</v>
      </c>
      <c r="E630" s="4">
        <f t="shared" si="19"/>
        <v>2.4525879214113963E-22</v>
      </c>
      <c r="F630" s="4">
        <f t="shared" si="19"/>
        <v>2.4525879214113963E-22</v>
      </c>
    </row>
    <row r="631" spans="1:6" x14ac:dyDescent="0.3">
      <c r="A631">
        <v>2871</v>
      </c>
      <c r="B631" s="4">
        <v>0.12098298711103118</v>
      </c>
      <c r="C631" s="4">
        <f t="shared" si="18"/>
        <v>0.80756593590404913</v>
      </c>
      <c r="D631" s="4">
        <f t="shared" si="18"/>
        <v>0.80756593590404913</v>
      </c>
      <c r="E631" s="4">
        <f t="shared" si="19"/>
        <v>2.4525879214113963E-22</v>
      </c>
      <c r="F631" s="4">
        <f t="shared" si="19"/>
        <v>2.4525879214113963E-22</v>
      </c>
    </row>
    <row r="632" spans="1:6" x14ac:dyDescent="0.3">
      <c r="A632">
        <v>2883</v>
      </c>
      <c r="B632" s="4">
        <v>0.12098298711103118</v>
      </c>
      <c r="C632" s="4">
        <f t="shared" si="18"/>
        <v>0.80756593590404913</v>
      </c>
      <c r="D632" s="4">
        <f t="shared" si="18"/>
        <v>0.80756593590404913</v>
      </c>
      <c r="E632" s="4">
        <f t="shared" si="19"/>
        <v>2.4525879214113963E-22</v>
      </c>
      <c r="F632" s="4">
        <f t="shared" si="19"/>
        <v>2.4525879214113963E-22</v>
      </c>
    </row>
    <row r="633" spans="1:6" x14ac:dyDescent="0.3">
      <c r="A633">
        <v>2889</v>
      </c>
      <c r="B633" s="4">
        <v>0.12098298711103118</v>
      </c>
      <c r="C633" s="4">
        <f t="shared" si="18"/>
        <v>0.80756593590404913</v>
      </c>
      <c r="D633" s="4">
        <f t="shared" si="18"/>
        <v>0.80756593590404913</v>
      </c>
      <c r="E633" s="4">
        <f t="shared" si="19"/>
        <v>2.4525879214113963E-22</v>
      </c>
      <c r="F633" s="4">
        <f t="shared" si="19"/>
        <v>2.4525879214113963E-22</v>
      </c>
    </row>
    <row r="634" spans="1:6" x14ac:dyDescent="0.3">
      <c r="A634">
        <v>2899</v>
      </c>
      <c r="B634" s="4">
        <v>0.12098298711103118</v>
      </c>
      <c r="C634" s="4">
        <f t="shared" si="18"/>
        <v>0.80756593590404913</v>
      </c>
      <c r="D634" s="4">
        <f t="shared" si="18"/>
        <v>0.80756593590404913</v>
      </c>
      <c r="E634" s="4">
        <f t="shared" si="19"/>
        <v>2.4525879214113963E-22</v>
      </c>
      <c r="F634" s="4">
        <f t="shared" si="19"/>
        <v>2.4525879214113963E-22</v>
      </c>
    </row>
    <row r="635" spans="1:6" x14ac:dyDescent="0.3">
      <c r="A635">
        <v>2899</v>
      </c>
      <c r="B635" s="4">
        <v>0.12098298711103118</v>
      </c>
      <c r="C635" s="4">
        <f t="shared" si="18"/>
        <v>0.80756593590404913</v>
      </c>
      <c r="D635" s="4">
        <f t="shared" si="18"/>
        <v>0.80756593590404913</v>
      </c>
      <c r="E635" s="4">
        <f t="shared" si="19"/>
        <v>2.4525879214113963E-22</v>
      </c>
      <c r="F635" s="4">
        <f t="shared" si="19"/>
        <v>2.4525879214113963E-22</v>
      </c>
    </row>
    <row r="636" spans="1:6" x14ac:dyDescent="0.3">
      <c r="A636">
        <v>2901</v>
      </c>
      <c r="B636" s="4">
        <v>0.12098298711103118</v>
      </c>
      <c r="C636" s="4">
        <f t="shared" si="18"/>
        <v>0.80756593590404913</v>
      </c>
      <c r="D636" s="4">
        <f t="shared" si="18"/>
        <v>0.80756593590404913</v>
      </c>
      <c r="E636" s="4">
        <f t="shared" si="19"/>
        <v>2.4525879214113963E-22</v>
      </c>
      <c r="F636" s="4">
        <f t="shared" si="19"/>
        <v>2.4525879214113963E-22</v>
      </c>
    </row>
    <row r="637" spans="1:6" x14ac:dyDescent="0.3">
      <c r="A637">
        <v>2905</v>
      </c>
      <c r="B637" s="4">
        <v>0.12098298711103118</v>
      </c>
      <c r="C637" s="4">
        <f t="shared" si="18"/>
        <v>0.80756593590404913</v>
      </c>
      <c r="D637" s="4">
        <f t="shared" si="18"/>
        <v>0.80756593590404913</v>
      </c>
      <c r="E637" s="4">
        <f t="shared" si="19"/>
        <v>2.4525879214113963E-22</v>
      </c>
      <c r="F637" s="4">
        <f t="shared" si="19"/>
        <v>2.4525879214113963E-22</v>
      </c>
    </row>
    <row r="638" spans="1:6" x14ac:dyDescent="0.3">
      <c r="A638">
        <v>2908</v>
      </c>
      <c r="B638" s="4">
        <v>0.12098298711103118</v>
      </c>
      <c r="C638" s="4">
        <f t="shared" si="18"/>
        <v>0.80756593590404913</v>
      </c>
      <c r="D638" s="4">
        <f t="shared" si="18"/>
        <v>0.80756593590404913</v>
      </c>
      <c r="E638" s="4">
        <f t="shared" si="19"/>
        <v>2.4525879214113963E-22</v>
      </c>
      <c r="F638" s="4">
        <f t="shared" si="19"/>
        <v>2.4525879214113963E-22</v>
      </c>
    </row>
    <row r="639" spans="1:6" x14ac:dyDescent="0.3">
      <c r="A639">
        <v>2910</v>
      </c>
      <c r="B639" s="4">
        <v>0.12098298711103118</v>
      </c>
      <c r="C639" s="4">
        <f t="shared" si="18"/>
        <v>0.80756593590404913</v>
      </c>
      <c r="D639" s="4"/>
      <c r="E639" s="4">
        <f t="shared" si="19"/>
        <v>2.4525879214113963E-22</v>
      </c>
      <c r="F639" s="4"/>
    </row>
    <row r="640" spans="1:6" x14ac:dyDescent="0.3">
      <c r="A640">
        <v>2910</v>
      </c>
      <c r="B640" s="4">
        <v>0.1267050197510759</v>
      </c>
      <c r="C640" s="4">
        <f t="shared" si="18"/>
        <v>0.79944366528901456</v>
      </c>
      <c r="D640" s="4"/>
      <c r="E640" s="4">
        <f t="shared" si="19"/>
        <v>2.3309688405419508E-23</v>
      </c>
      <c r="F640" s="4"/>
    </row>
    <row r="641" spans="1:6" x14ac:dyDescent="0.3">
      <c r="A641">
        <v>2913</v>
      </c>
      <c r="B641" s="4">
        <v>0.1267050197510759</v>
      </c>
      <c r="C641" s="4">
        <f t="shared" si="18"/>
        <v>0.79944366528901456</v>
      </c>
      <c r="D641" s="4">
        <f t="shared" si="18"/>
        <v>0.79944366528901456</v>
      </c>
      <c r="E641" s="4">
        <f t="shared" si="19"/>
        <v>2.3309688405419508E-23</v>
      </c>
      <c r="F641" s="4">
        <f t="shared" si="19"/>
        <v>2.3309688405419508E-23</v>
      </c>
    </row>
    <row r="642" spans="1:6" x14ac:dyDescent="0.3">
      <c r="A642">
        <v>2916</v>
      </c>
      <c r="B642" s="4">
        <v>0.1267050197510759</v>
      </c>
      <c r="C642" s="4">
        <f t="shared" si="18"/>
        <v>0.79944366528901456</v>
      </c>
      <c r="D642" s="4">
        <f t="shared" si="18"/>
        <v>0.79944366528901456</v>
      </c>
      <c r="E642" s="4">
        <f t="shared" si="19"/>
        <v>2.3309688405419508E-23</v>
      </c>
      <c r="F642" s="4">
        <f t="shared" si="19"/>
        <v>2.3309688405419508E-23</v>
      </c>
    </row>
    <row r="643" spans="1:6" x14ac:dyDescent="0.3">
      <c r="A643">
        <v>2918</v>
      </c>
      <c r="B643" s="4">
        <v>0.1267050197510759</v>
      </c>
      <c r="C643" s="4">
        <f t="shared" si="18"/>
        <v>0.79944366528901456</v>
      </c>
      <c r="D643" s="4">
        <f t="shared" si="18"/>
        <v>0.79944366528901456</v>
      </c>
      <c r="E643" s="4">
        <f t="shared" si="19"/>
        <v>2.3309688405419508E-23</v>
      </c>
      <c r="F643" s="4">
        <f t="shared" si="19"/>
        <v>2.3309688405419508E-23</v>
      </c>
    </row>
    <row r="644" spans="1:6" x14ac:dyDescent="0.3">
      <c r="A644">
        <v>2925</v>
      </c>
      <c r="B644" s="4">
        <v>0.1267050197510759</v>
      </c>
      <c r="C644" s="4">
        <f t="shared" si="18"/>
        <v>0.79944366528901456</v>
      </c>
      <c r="D644" s="4">
        <f t="shared" si="18"/>
        <v>0.79944366528901456</v>
      </c>
      <c r="E644" s="4">
        <f t="shared" si="19"/>
        <v>2.3309688405419508E-23</v>
      </c>
      <c r="F644" s="4">
        <f t="shared" si="19"/>
        <v>2.3309688405419508E-23</v>
      </c>
    </row>
    <row r="645" spans="1:6" x14ac:dyDescent="0.3">
      <c r="A645">
        <v>2927</v>
      </c>
      <c r="B645" s="4">
        <v>0.1267050197510759</v>
      </c>
      <c r="C645" s="4">
        <f t="shared" si="18"/>
        <v>0.79944366528901456</v>
      </c>
      <c r="D645" s="4">
        <f t="shared" si="18"/>
        <v>0.79944366528901456</v>
      </c>
      <c r="E645" s="4">
        <f t="shared" si="19"/>
        <v>2.3309688405419508E-23</v>
      </c>
      <c r="F645" s="4">
        <f t="shared" si="19"/>
        <v>2.3309688405419508E-23</v>
      </c>
    </row>
    <row r="646" spans="1:6" x14ac:dyDescent="0.3">
      <c r="A646">
        <v>2941</v>
      </c>
      <c r="B646" s="4">
        <v>0.1267050197510759</v>
      </c>
      <c r="C646" s="4">
        <f t="shared" si="18"/>
        <v>0.79944366528901456</v>
      </c>
      <c r="D646" s="4">
        <f t="shared" si="18"/>
        <v>0.79944366528901456</v>
      </c>
      <c r="E646" s="4">
        <f t="shared" si="19"/>
        <v>2.3309688405419508E-23</v>
      </c>
      <c r="F646" s="4">
        <f t="shared" si="19"/>
        <v>2.3309688405419508E-23</v>
      </c>
    </row>
    <row r="647" spans="1:6" x14ac:dyDescent="0.3">
      <c r="A647">
        <v>2951</v>
      </c>
      <c r="B647" s="4">
        <v>0.1267050197510759</v>
      </c>
      <c r="C647" s="4">
        <f t="shared" si="18"/>
        <v>0.79944366528901456</v>
      </c>
      <c r="D647" s="4">
        <f t="shared" si="18"/>
        <v>0.79944366528901456</v>
      </c>
      <c r="E647" s="4">
        <f t="shared" si="19"/>
        <v>2.3309688405419508E-23</v>
      </c>
      <c r="F647" s="4">
        <f t="shared" si="19"/>
        <v>2.3309688405419508E-23</v>
      </c>
    </row>
    <row r="648" spans="1:6" x14ac:dyDescent="0.3">
      <c r="A648">
        <v>2958</v>
      </c>
      <c r="B648" s="4">
        <v>0.1267050197510759</v>
      </c>
      <c r="C648" s="4">
        <f t="shared" si="18"/>
        <v>0.79944366528901456</v>
      </c>
      <c r="D648" s="4">
        <f t="shared" si="18"/>
        <v>0.79944366528901456</v>
      </c>
      <c r="E648" s="4">
        <f t="shared" si="19"/>
        <v>2.3309688405419508E-23</v>
      </c>
      <c r="F648" s="4">
        <f t="shared" si="19"/>
        <v>2.3309688405419508E-23</v>
      </c>
    </row>
    <row r="649" spans="1:6" x14ac:dyDescent="0.3">
      <c r="A649">
        <v>2969</v>
      </c>
      <c r="B649" s="4">
        <v>0.1267050197510759</v>
      </c>
      <c r="C649" s="4">
        <f t="shared" si="18"/>
        <v>0.79944366528901456</v>
      </c>
      <c r="D649" s="4">
        <f t="shared" si="18"/>
        <v>0.79944366528901456</v>
      </c>
      <c r="E649" s="4">
        <f t="shared" si="19"/>
        <v>2.3309688405419508E-23</v>
      </c>
      <c r="F649" s="4">
        <f t="shared" si="19"/>
        <v>2.3309688405419508E-23</v>
      </c>
    </row>
    <row r="650" spans="1:6" x14ac:dyDescent="0.3">
      <c r="A650">
        <v>2969</v>
      </c>
      <c r="B650" s="4">
        <v>0.1267050197510759</v>
      </c>
      <c r="C650" s="4">
        <f t="shared" si="18"/>
        <v>0.79944366528901456</v>
      </c>
      <c r="D650" s="4">
        <f t="shared" si="18"/>
        <v>0.79944366528901456</v>
      </c>
      <c r="E650" s="4">
        <f t="shared" si="19"/>
        <v>2.3309688405419508E-23</v>
      </c>
      <c r="F650" s="4">
        <f t="shared" si="19"/>
        <v>2.3309688405419508E-23</v>
      </c>
    </row>
    <row r="651" spans="1:6" x14ac:dyDescent="0.3">
      <c r="A651">
        <v>2985</v>
      </c>
      <c r="B651" s="4">
        <v>0.1267050197510759</v>
      </c>
      <c r="C651" s="4">
        <f t="shared" si="18"/>
        <v>0.79944366528901456</v>
      </c>
      <c r="D651" s="4">
        <f t="shared" si="18"/>
        <v>0.79944366528901456</v>
      </c>
      <c r="E651" s="4">
        <f t="shared" si="19"/>
        <v>2.3309688405419508E-23</v>
      </c>
      <c r="F651" s="4">
        <f t="shared" si="19"/>
        <v>2.3309688405419508E-23</v>
      </c>
    </row>
    <row r="652" spans="1:6" x14ac:dyDescent="0.3">
      <c r="A652">
        <v>3000</v>
      </c>
      <c r="B652" s="4">
        <v>0.1267050197510759</v>
      </c>
      <c r="C652" s="4">
        <f t="shared" si="18"/>
        <v>0.79944366528901456</v>
      </c>
      <c r="D652" s="4">
        <f t="shared" si="18"/>
        <v>0.79944366528901456</v>
      </c>
      <c r="E652" s="4">
        <f t="shared" si="19"/>
        <v>2.3309688405419508E-23</v>
      </c>
      <c r="F652" s="4">
        <f t="shared" si="19"/>
        <v>2.3309688405419508E-23</v>
      </c>
    </row>
    <row r="653" spans="1:6" x14ac:dyDescent="0.3">
      <c r="A653">
        <v>3017</v>
      </c>
      <c r="B653" s="4">
        <v>0.1267050197510759</v>
      </c>
      <c r="C653" s="4">
        <f t="shared" si="18"/>
        <v>0.79944366528901456</v>
      </c>
      <c r="D653" s="4">
        <f t="shared" si="18"/>
        <v>0.79944366528901456</v>
      </c>
      <c r="E653" s="4">
        <f t="shared" si="19"/>
        <v>2.3309688405419508E-23</v>
      </c>
      <c r="F653" s="4">
        <f t="shared" si="19"/>
        <v>2.3309688405419508E-23</v>
      </c>
    </row>
    <row r="654" spans="1:6" x14ac:dyDescent="0.3">
      <c r="A654">
        <v>3019</v>
      </c>
      <c r="B654" s="4">
        <v>0.1267050197510759</v>
      </c>
      <c r="C654" s="4">
        <f t="shared" si="18"/>
        <v>0.79944366528901456</v>
      </c>
      <c r="D654" s="4">
        <f t="shared" si="18"/>
        <v>0.79944366528901456</v>
      </c>
      <c r="E654" s="4">
        <f t="shared" si="19"/>
        <v>2.3309688405419508E-23</v>
      </c>
      <c r="F654" s="4">
        <f t="shared" si="19"/>
        <v>2.3309688405419508E-23</v>
      </c>
    </row>
    <row r="655" spans="1:6" x14ac:dyDescent="0.3">
      <c r="A655">
        <v>3024</v>
      </c>
      <c r="B655" s="4">
        <v>0.1267050197510759</v>
      </c>
      <c r="C655" s="4">
        <f t="shared" si="18"/>
        <v>0.79944366528901456</v>
      </c>
      <c r="D655" s="4">
        <f t="shared" si="18"/>
        <v>0.79944366528901456</v>
      </c>
      <c r="E655" s="4">
        <f t="shared" si="19"/>
        <v>2.3309688405419508E-23</v>
      </c>
      <c r="F655" s="4">
        <f t="shared" si="19"/>
        <v>2.3309688405419508E-23</v>
      </c>
    </row>
    <row r="656" spans="1:6" x14ac:dyDescent="0.3">
      <c r="A656">
        <v>3030</v>
      </c>
      <c r="B656" s="4">
        <v>0.1267050197510759</v>
      </c>
      <c r="C656" s="4">
        <f t="shared" si="18"/>
        <v>0.79944366528901456</v>
      </c>
      <c r="D656" s="4">
        <f t="shared" si="18"/>
        <v>0.79944366528901456</v>
      </c>
      <c r="E656" s="4">
        <f t="shared" si="19"/>
        <v>2.3309688405419508E-23</v>
      </c>
      <c r="F656" s="4">
        <f t="shared" si="19"/>
        <v>2.3309688405419508E-23</v>
      </c>
    </row>
    <row r="657" spans="1:6" x14ac:dyDescent="0.3">
      <c r="A657">
        <v>3078</v>
      </c>
      <c r="B657" s="4">
        <v>0.1267050197510759</v>
      </c>
      <c r="C657" s="4">
        <f t="shared" si="18"/>
        <v>0.79944366528901456</v>
      </c>
      <c r="D657" s="4">
        <f t="shared" si="18"/>
        <v>0.79944366528901456</v>
      </c>
      <c r="E657" s="4">
        <f t="shared" si="19"/>
        <v>2.3309688405419508E-23</v>
      </c>
      <c r="F657" s="4">
        <f t="shared" si="19"/>
        <v>2.3309688405419508E-23</v>
      </c>
    </row>
    <row r="658" spans="1:6" x14ac:dyDescent="0.3">
      <c r="A658">
        <v>3085</v>
      </c>
      <c r="B658" s="4">
        <v>0.1267050197510759</v>
      </c>
      <c r="C658" s="4">
        <f t="shared" si="18"/>
        <v>0.79944366528901456</v>
      </c>
      <c r="D658" s="4">
        <f t="shared" si="18"/>
        <v>0.79944366528901456</v>
      </c>
      <c r="E658" s="4">
        <f t="shared" si="19"/>
        <v>2.3309688405419508E-23</v>
      </c>
      <c r="F658" s="4">
        <f t="shared" si="19"/>
        <v>2.3309688405419508E-23</v>
      </c>
    </row>
    <row r="659" spans="1:6" x14ac:dyDescent="0.3">
      <c r="A659">
        <v>3087</v>
      </c>
      <c r="B659" s="4">
        <v>0.1267050197510759</v>
      </c>
      <c r="C659" s="4">
        <f t="shared" si="18"/>
        <v>0.79944366528901456</v>
      </c>
      <c r="D659" s="4">
        <f t="shared" si="18"/>
        <v>0.79944366528901456</v>
      </c>
      <c r="E659" s="4">
        <f t="shared" si="19"/>
        <v>2.3309688405419508E-23</v>
      </c>
      <c r="F659" s="4">
        <f t="shared" si="19"/>
        <v>2.3309688405419508E-23</v>
      </c>
    </row>
    <row r="660" spans="1:6" x14ac:dyDescent="0.3">
      <c r="A660">
        <v>3173</v>
      </c>
      <c r="B660" s="4">
        <v>0.1267050197510759</v>
      </c>
      <c r="C660" s="4">
        <f t="shared" si="18"/>
        <v>0.79944366528901456</v>
      </c>
      <c r="D660" s="4">
        <f t="shared" si="18"/>
        <v>0.79944366528901456</v>
      </c>
      <c r="E660" s="4">
        <f t="shared" si="19"/>
        <v>2.3309688405419508E-23</v>
      </c>
      <c r="F660" s="4">
        <f t="shared" si="19"/>
        <v>2.3309688405419508E-23</v>
      </c>
    </row>
    <row r="661" spans="1:6" x14ac:dyDescent="0.3">
      <c r="A661">
        <v>3185</v>
      </c>
      <c r="B661" s="4">
        <v>0.1267050197510759</v>
      </c>
      <c r="C661" s="4">
        <f t="shared" si="18"/>
        <v>0.79944366528901456</v>
      </c>
      <c r="D661" s="4">
        <f t="shared" si="18"/>
        <v>0.79944366528901456</v>
      </c>
      <c r="E661" s="4">
        <f t="shared" si="19"/>
        <v>2.3309688405419508E-23</v>
      </c>
      <c r="F661" s="4">
        <f t="shared" si="19"/>
        <v>2.3309688405419508E-23</v>
      </c>
    </row>
    <row r="662" spans="1:6" x14ac:dyDescent="0.3">
      <c r="A662">
        <v>3192</v>
      </c>
      <c r="B662" s="4">
        <v>0.1267050197510759</v>
      </c>
      <c r="C662" s="4">
        <f t="shared" si="18"/>
        <v>0.79944366528901456</v>
      </c>
      <c r="D662" s="4">
        <f t="shared" si="18"/>
        <v>0.79944366528901456</v>
      </c>
      <c r="E662" s="4">
        <f t="shared" si="19"/>
        <v>2.3309688405419508E-23</v>
      </c>
      <c r="F662" s="4">
        <f t="shared" si="19"/>
        <v>2.3309688405419508E-23</v>
      </c>
    </row>
    <row r="663" spans="1:6" x14ac:dyDescent="0.3">
      <c r="A663">
        <v>3214</v>
      </c>
      <c r="B663" s="4">
        <v>0.1267050197510759</v>
      </c>
      <c r="C663" s="4">
        <f t="shared" si="18"/>
        <v>0.79944366528901456</v>
      </c>
      <c r="D663" s="4">
        <f t="shared" si="18"/>
        <v>0.79944366528901456</v>
      </c>
      <c r="E663" s="4">
        <f t="shared" si="19"/>
        <v>2.3309688405419508E-23</v>
      </c>
      <c r="F663" s="4">
        <f t="shared" si="19"/>
        <v>2.3309688405419508E-23</v>
      </c>
    </row>
    <row r="664" spans="1:6" x14ac:dyDescent="0.3">
      <c r="A664">
        <v>3238</v>
      </c>
      <c r="B664" s="4">
        <v>0.1267050197510759</v>
      </c>
      <c r="C664" s="4">
        <f t="shared" si="18"/>
        <v>0.79944366528901456</v>
      </c>
      <c r="D664" s="4">
        <f t="shared" si="18"/>
        <v>0.79944366528901456</v>
      </c>
      <c r="E664" s="4">
        <f t="shared" si="19"/>
        <v>2.3309688405419508E-23</v>
      </c>
      <c r="F664" s="4">
        <f t="shared" si="19"/>
        <v>2.3309688405419508E-23</v>
      </c>
    </row>
    <row r="665" spans="1:6" x14ac:dyDescent="0.3">
      <c r="A665">
        <v>3308</v>
      </c>
      <c r="B665" s="4">
        <v>0.1267050197510759</v>
      </c>
      <c r="C665" s="4">
        <f t="shared" si="18"/>
        <v>0.79944366528901456</v>
      </c>
      <c r="D665" s="4">
        <f t="shared" si="18"/>
        <v>0.79944366528901456</v>
      </c>
      <c r="E665" s="4">
        <f t="shared" si="19"/>
        <v>2.3309688405419508E-23</v>
      </c>
      <c r="F665" s="4">
        <f t="shared" si="19"/>
        <v>2.3309688405419508E-23</v>
      </c>
    </row>
    <row r="666" spans="1:6" x14ac:dyDescent="0.3">
      <c r="A666">
        <v>3309</v>
      </c>
      <c r="B666" s="4">
        <v>0.1267050197510759</v>
      </c>
      <c r="C666" s="4">
        <f t="shared" si="18"/>
        <v>0.79944366528901456</v>
      </c>
      <c r="D666" s="4">
        <f t="shared" si="18"/>
        <v>0.79944366528901456</v>
      </c>
      <c r="E666" s="4">
        <f t="shared" si="19"/>
        <v>2.3309688405419508E-23</v>
      </c>
      <c r="F666" s="4">
        <f t="shared" si="19"/>
        <v>2.3309688405419508E-23</v>
      </c>
    </row>
    <row r="667" spans="1:6" x14ac:dyDescent="0.3">
      <c r="A667">
        <v>3325</v>
      </c>
      <c r="B667" s="4">
        <v>0.1267050197510759</v>
      </c>
      <c r="C667" s="4">
        <f t="shared" si="18"/>
        <v>0.79944366528901456</v>
      </c>
      <c r="D667" s="4">
        <f t="shared" si="18"/>
        <v>0.79944366528901456</v>
      </c>
      <c r="E667" s="4">
        <f t="shared" si="19"/>
        <v>2.3309688405419508E-23</v>
      </c>
      <c r="F667" s="4">
        <f t="shared" si="19"/>
        <v>2.3309688405419508E-23</v>
      </c>
    </row>
    <row r="668" spans="1:6" x14ac:dyDescent="0.3">
      <c r="A668">
        <v>3329</v>
      </c>
      <c r="B668" s="4">
        <v>0.1267050197510759</v>
      </c>
      <c r="C668" s="4">
        <f t="shared" si="18"/>
        <v>0.79944366528901456</v>
      </c>
      <c r="D668" s="4">
        <f t="shared" si="18"/>
        <v>0.79944366528901456</v>
      </c>
      <c r="E668" s="4">
        <f t="shared" si="19"/>
        <v>2.3309688405419508E-23</v>
      </c>
      <c r="F668" s="4">
        <f t="shared" si="19"/>
        <v>2.3309688405419508E-23</v>
      </c>
    </row>
  </sheetData>
  <sortState ref="A157:H351">
    <sortCondition ref="A156"/>
  </sortState>
  <phoneticPr fontId="18"/>
  <hyperlinks>
    <hyperlink ref="A4" location="A15" display="ケースの要約"/>
    <hyperlink ref="A5" location="A27" display="状態の要約"/>
    <hyperlink ref="A6" location="A33" display="基本統計量"/>
    <hyperlink ref="A7" location="A57" display="線形結合している変数"/>
    <hyperlink ref="A8" location="A60" display="変数選択の方法"/>
    <hyperlink ref="A9" location="A63" display="変数選択過程"/>
    <hyperlink ref="A10" location="A113" display="変数選択結果"/>
    <hyperlink ref="A11" location="A127" display="シミュレーション"/>
    <hyperlink ref="A12" location="A135" display="グラフ"/>
    <hyperlink ref="A13" location="A167" display="ケースごとの統計量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colon</vt:lpstr>
      <vt:lpstr>結果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SSRI</cp:lastModifiedBy>
  <dcterms:created xsi:type="dcterms:W3CDTF">2015-04-08T04:57:51Z</dcterms:created>
  <dcterms:modified xsi:type="dcterms:W3CDTF">2017-06-22T05:11:09Z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記録者">
    <vt:lpwstr>SSRI</vt:lpwstr>
  </property>
</Properties>
</file>