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8120" windowHeight="7650"/>
  </bookViews>
  <sheets>
    <sheet name="質問一覧" sheetId="2" r:id="rId1"/>
    <sheet name="データ" sheetId="1" r:id="rId2"/>
    <sheet name="COUNTIF関数" sheetId="3" r:id="rId3"/>
    <sheet name="DCOUNT関数とデータテーブル" sheetId="5" r:id="rId4"/>
    <sheet name="ピボットテーブル" sheetId="6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D3" i="5" l="1"/>
  <c r="D7" i="5" s="1"/>
  <c r="C3" i="5"/>
  <c r="D7" i="3"/>
  <c r="E7" i="3" s="1"/>
  <c r="D3" i="3"/>
  <c r="D4" i="3"/>
  <c r="D5" i="3"/>
  <c r="D6" i="3"/>
  <c r="AC1" i="1"/>
  <c r="AD1" i="1"/>
  <c r="AE1" i="1"/>
  <c r="AF1" i="1"/>
  <c r="AG1" i="1"/>
  <c r="AH1" i="1"/>
  <c r="AI1" i="1"/>
  <c r="AJ1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K1" i="1"/>
  <c r="E7" i="5" l="1"/>
  <c r="E6" i="5"/>
  <c r="E5" i="5"/>
  <c r="E4" i="5"/>
  <c r="E6" i="3"/>
  <c r="E5" i="3"/>
  <c r="E3" i="5"/>
  <c r="E4" i="3"/>
  <c r="E3" i="3"/>
</calcChain>
</file>

<file path=xl/sharedStrings.xml><?xml version="1.0" encoding="utf-8"?>
<sst xmlns="http://schemas.openxmlformats.org/spreadsheetml/2006/main" count="1163" uniqueCount="144">
  <si>
    <t>SA</t>
  </si>
  <si>
    <t>NA</t>
  </si>
  <si>
    <t>No.</t>
  </si>
  <si>
    <t>Q1</t>
  </si>
  <si>
    <t>Q2</t>
  </si>
  <si>
    <t>Q3</t>
  </si>
  <si>
    <t>Q4</t>
  </si>
  <si>
    <t>Q5</t>
  </si>
  <si>
    <t>Q6</t>
  </si>
  <si>
    <t>Q7</t>
  </si>
  <si>
    <t>Q8</t>
  </si>
  <si>
    <t>Q9-1</t>
  </si>
  <si>
    <t>Q9-2</t>
  </si>
  <si>
    <t>Q9-3</t>
  </si>
  <si>
    <t>Q9-4</t>
  </si>
  <si>
    <t>Q9-5</t>
  </si>
  <si>
    <t>Q9-6</t>
  </si>
  <si>
    <t>Q9-7</t>
  </si>
  <si>
    <t>Q9-8</t>
  </si>
  <si>
    <t>Q9-9</t>
  </si>
  <si>
    <t>Q9-10</t>
  </si>
  <si>
    <t>Q9-11</t>
  </si>
  <si>
    <t>Q9-12</t>
  </si>
  <si>
    <t>F1</t>
  </si>
  <si>
    <t>F2</t>
  </si>
  <si>
    <t>F4</t>
  </si>
  <si>
    <t>F5</t>
  </si>
  <si>
    <t>-</t>
  </si>
  <si>
    <t>NA</t>
    <phoneticPr fontId="1"/>
  </si>
  <si>
    <t>徒歩</t>
  </si>
  <si>
    <t>0～9分</t>
  </si>
  <si>
    <t>はい</t>
  </si>
  <si>
    <t>ほぼ毎日のように眠たくなる</t>
  </si>
  <si>
    <t>週に3回以上通っている</t>
  </si>
  <si>
    <t>午後10時頃までに就寝</t>
  </si>
  <si>
    <t>短期大学に進学する</t>
  </si>
  <si>
    <t>あてはまる</t>
  </si>
  <si>
    <t>男性</t>
  </si>
  <si>
    <t>１年生</t>
  </si>
  <si>
    <t>中卒</t>
  </si>
  <si>
    <t>自転車</t>
  </si>
  <si>
    <t>10～19分</t>
  </si>
  <si>
    <t>いいえ</t>
  </si>
  <si>
    <t>毎日ではないが、時々眠たくなることがある</t>
  </si>
  <si>
    <t>週に1,2回通っている</t>
  </si>
  <si>
    <t>午後11時前後</t>
  </si>
  <si>
    <t>４年制大学に進学する</t>
  </si>
  <si>
    <t>ややあてはまる</t>
  </si>
  <si>
    <t>女性</t>
  </si>
  <si>
    <t>２年生</t>
  </si>
  <si>
    <t>高卒</t>
  </si>
  <si>
    <t>バス</t>
  </si>
  <si>
    <t>20～29分</t>
  </si>
  <si>
    <t>ほとんど眠たくなることはない</t>
  </si>
  <si>
    <t>進学塾や予備校には通っていない</t>
  </si>
  <si>
    <t>深夜12時前後</t>
  </si>
  <si>
    <t>専門学校に通って技術を身に着ける</t>
  </si>
  <si>
    <t>どちらともいえない</t>
  </si>
  <si>
    <t>３年生</t>
  </si>
  <si>
    <t>高専卒</t>
  </si>
  <si>
    <t>鉄道</t>
  </si>
  <si>
    <t>30～39分</t>
  </si>
  <si>
    <t>深夜1時前後</t>
  </si>
  <si>
    <t>就職する</t>
  </si>
  <si>
    <t>あまりあてはまらない</t>
  </si>
  <si>
    <t>短大卒</t>
  </si>
  <si>
    <t>40～49分</t>
  </si>
  <si>
    <t>深夜2時以降</t>
  </si>
  <si>
    <t>まだ決めていない</t>
  </si>
  <si>
    <t>あてはまらない</t>
  </si>
  <si>
    <t>大卒</t>
  </si>
  <si>
    <t>50～59分</t>
  </si>
  <si>
    <t>大学院卒</t>
  </si>
  <si>
    <t>60～69分</t>
  </si>
  <si>
    <t>わからない</t>
  </si>
  <si>
    <t>70～79分</t>
  </si>
  <si>
    <t>80～89分</t>
  </si>
  <si>
    <t>90分以上</t>
  </si>
  <si>
    <t>Q3-SQ-1</t>
    <phoneticPr fontId="1"/>
  </si>
  <si>
    <t>Q3-SQ-2</t>
  </si>
  <si>
    <t>Q3-SQ-3</t>
  </si>
  <si>
    <t>Q3-SQ-4</t>
  </si>
  <si>
    <t>Q3-SQ-5</t>
  </si>
  <si>
    <t>SA</t>
    <phoneticPr fontId="1"/>
  </si>
  <si>
    <t>F3-1</t>
    <phoneticPr fontId="1"/>
  </si>
  <si>
    <t>F3-2</t>
  </si>
  <si>
    <t>F3-3</t>
  </si>
  <si>
    <t>F3-4</t>
  </si>
  <si>
    <t>F3-5</t>
  </si>
  <si>
    <t>F3-6</t>
  </si>
  <si>
    <t>F3-7</t>
  </si>
  <si>
    <t>はい</t>
    <phoneticPr fontId="1"/>
  </si>
  <si>
    <t>いいえ</t>
    <phoneticPr fontId="1"/>
  </si>
  <si>
    <t>SA</t>
    <phoneticPr fontId="1"/>
  </si>
  <si>
    <t>Q1.あなたは、どのようにして学校に通っていますか？</t>
  </si>
  <si>
    <t>Q2.通学にかかる時間はどれくらいですか?</t>
  </si>
  <si>
    <t>Q3.平日は、毎日、朝食を摂っていますか？</t>
  </si>
  <si>
    <t>Q3-SQ.朝食を摂らない理由は何ですか？</t>
  </si>
  <si>
    <t>MA</t>
  </si>
  <si>
    <t>食べている時間がないから</t>
  </si>
  <si>
    <t>朝は食欲がないから</t>
  </si>
  <si>
    <t>ダイエットのため</t>
  </si>
  <si>
    <t>朝食を作ってもらえないから</t>
  </si>
  <si>
    <t>この中にあてはまる理由はない</t>
  </si>
  <si>
    <t>Q4.あなたは授業中眠たくなることがありますか？</t>
  </si>
  <si>
    <t>Q5.あなたは部活動を行っていますか？</t>
  </si>
  <si>
    <t>Q6．あなたは進学塾や予備校に通っていますか？</t>
  </si>
  <si>
    <t>Q7.あなたの平日の就寝時刻は何時くらいですか？</t>
  </si>
  <si>
    <t>Q8.あなたは卒業後の進路をどのように考えていますか？</t>
  </si>
  <si>
    <t>Q9-1.自分にしかできない事をしてみたい</t>
  </si>
  <si>
    <t>Q9-2.他人に指図されるのは嫌いである</t>
  </si>
  <si>
    <t>Q9-3.自分には他の人よりも優れたところがある</t>
  </si>
  <si>
    <t>Q9-4.他の人と同じ服を着るのは嫌だ</t>
  </si>
  <si>
    <t>Q9-5.こつこつと努力することが好きだ</t>
  </si>
  <si>
    <t>Q9-6.いつも何か目標を持っている</t>
  </si>
  <si>
    <t>Q9-7.今日は何をしようかと考えることは楽しい</t>
  </si>
  <si>
    <t>Q9-8.みんなに喜んでもらえることをしたい</t>
  </si>
  <si>
    <t>Q9-9.変わり者と見られないよう皆と同じにしている</t>
  </si>
  <si>
    <t>Q9-10.古い習慣や伝統は守っていかなければいけない</t>
  </si>
  <si>
    <t>Q9-11.あまり自分の意見を言わない方である</t>
  </si>
  <si>
    <t>Q9-12.誰からも嫌われたくない</t>
  </si>
  <si>
    <t>Q10.あなたは将来どのような仕事につきたいですか?</t>
  </si>
  <si>
    <t>FA</t>
  </si>
  <si>
    <t>F1.性別</t>
  </si>
  <si>
    <t>F2.学年</t>
  </si>
  <si>
    <t>F3.同居の家族</t>
  </si>
  <si>
    <t>父親</t>
  </si>
  <si>
    <t>母親</t>
  </si>
  <si>
    <t>兄や姉</t>
  </si>
  <si>
    <t>弟や妹</t>
  </si>
  <si>
    <t>祖父</t>
  </si>
  <si>
    <t>祖母</t>
  </si>
  <si>
    <t>家族とは同居していない</t>
  </si>
  <si>
    <t>F4.父親の学歴</t>
  </si>
  <si>
    <t>F5.母親の学歴</t>
  </si>
  <si>
    <t>件数</t>
    <rPh sb="0" eb="2">
      <t>ケンスウ</t>
    </rPh>
    <phoneticPr fontId="1"/>
  </si>
  <si>
    <t>Q1</t>
    <phoneticPr fontId="1"/>
  </si>
  <si>
    <t>割合</t>
    <rPh sb="0" eb="2">
      <t>ワリアイ</t>
    </rPh>
    <phoneticPr fontId="1"/>
  </si>
  <si>
    <t>合計</t>
    <rPh sb="0" eb="2">
      <t>ゴウケイ</t>
    </rPh>
    <phoneticPr fontId="1"/>
  </si>
  <si>
    <t>Q1</t>
    <phoneticPr fontId="1"/>
  </si>
  <si>
    <t>データ</t>
  </si>
  <si>
    <t>件数</t>
  </si>
  <si>
    <t>割合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</si>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</sst>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" x14ac:knownFonts="1"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5" xfId="0" quotePrefix="1" applyBorder="1">
      <alignment vertical="center"/>
    </xf>
    <xf numFmtId="177" fontId="0" fillId="0" borderId="6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9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13" xfId="0" pivotButton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3" xfId="0" applyNumberFormat="1" applyBorder="1">
      <alignment vertical="center"/>
    </xf>
    <xf numFmtId="0" fontId="0" fillId="0" borderId="15" xfId="0" applyNumberFormat="1" applyBorder="1">
      <alignment vertical="center"/>
    </xf>
    <xf numFmtId="0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</cellXfs>
  <cellStyles count="1">
    <cellStyle name="標準" xfId="0" builtinId="0"/>
  </cellStyles>
  <dxfs count="1">
    <dxf>
      <numFmt numFmtId="176" formatCode="0.0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nakagawa" refreshedDate="40550.553711805558" createdVersion="1" refreshedVersion="4" recordCount="200" upgradeOnRefresh="1">
  <cacheSource type="worksheet">
    <worksheetSource ref="A14:AK214" sheet="データ"/>
  </cacheSource>
  <cacheFields count="37">
    <cacheField name="No." numFmtId="0">
      <sharedItems containsSemiMixedTypes="0" containsString="0" containsNumber="1" containsInteger="1" minValue="1" maxValue="200"/>
    </cacheField>
    <cacheField name="Q1" numFmtId="0">
      <sharedItems containsSemiMixedTypes="0" containsString="0" containsNumber="1" containsInteger="1" minValue="1" maxValue="4" count="4">
        <n v="2"/>
        <n v="3"/>
        <n v="4"/>
        <n v="1"/>
      </sharedItems>
    </cacheField>
    <cacheField name="Q2" numFmtId="0">
      <sharedItems containsSemiMixedTypes="0" containsString="0" containsNumber="1" containsInteger="1" minValue="5" maxValue="90"/>
    </cacheField>
    <cacheField name="Q3" numFmtId="0">
      <sharedItems containsSemiMixedTypes="0" containsString="0" containsNumber="1" containsInteger="1" minValue="1" maxValue="2"/>
    </cacheField>
    <cacheField name="Q3-SQ-1" numFmtId="0">
      <sharedItems containsMixedTypes="1" containsNumber="1" containsInteger="1" minValue="0" maxValue="1"/>
    </cacheField>
    <cacheField name="Q3-SQ-2" numFmtId="0">
      <sharedItems containsMixedTypes="1" containsNumber="1" containsInteger="1" minValue="0" maxValue="1"/>
    </cacheField>
    <cacheField name="Q3-SQ-3" numFmtId="0">
      <sharedItems containsMixedTypes="1" containsNumber="1" containsInteger="1" minValue="0" maxValue="1"/>
    </cacheField>
    <cacheField name="Q3-SQ-4" numFmtId="0">
      <sharedItems containsMixedTypes="1" containsNumber="1" containsInteger="1" minValue="0" maxValue="1"/>
    </cacheField>
    <cacheField name="Q3-SQ-5" numFmtId="0">
      <sharedItems containsMixedTypes="1" containsNumber="1" containsInteger="1" minValue="0" maxValue="1"/>
    </cacheField>
    <cacheField name="Q4" numFmtId="0">
      <sharedItems containsSemiMixedTypes="0" containsString="0" containsNumber="1" containsInteger="1" minValue="1" maxValue="3"/>
    </cacheField>
    <cacheField name="Q5" numFmtId="0">
      <sharedItems containsSemiMixedTypes="0" containsString="0" containsNumber="1" containsInteger="1" minValue="1" maxValue="2"/>
    </cacheField>
    <cacheField name="Q6" numFmtId="0">
      <sharedItems containsSemiMixedTypes="0" containsString="0" containsNumber="1" containsInteger="1" minValue="1" maxValue="3"/>
    </cacheField>
    <cacheField name="Q7" numFmtId="0">
      <sharedItems containsSemiMixedTypes="0" containsString="0" containsNumber="1" containsInteger="1" minValue="1" maxValue="5"/>
    </cacheField>
    <cacheField name="Q8" numFmtId="0">
      <sharedItems containsSemiMixedTypes="0" containsString="0" containsNumber="1" containsInteger="1" minValue="1" maxValue="5"/>
    </cacheField>
    <cacheField name="Q9-1" numFmtId="0">
      <sharedItems containsSemiMixedTypes="0" containsString="0" containsNumber="1" containsInteger="1" minValue="1" maxValue="5"/>
    </cacheField>
    <cacheField name="Q9-2" numFmtId="0">
      <sharedItems containsSemiMixedTypes="0" containsString="0" containsNumber="1" containsInteger="1" minValue="1" maxValue="5"/>
    </cacheField>
    <cacheField name="Q9-3" numFmtId="0">
      <sharedItems containsSemiMixedTypes="0" containsString="0" containsNumber="1" containsInteger="1" minValue="1" maxValue="5"/>
    </cacheField>
    <cacheField name="Q9-4" numFmtId="0">
      <sharedItems containsSemiMixedTypes="0" containsString="0" containsNumber="1" containsInteger="1" minValue="1" maxValue="5"/>
    </cacheField>
    <cacheField name="Q9-5" numFmtId="0">
      <sharedItems containsSemiMixedTypes="0" containsString="0" containsNumber="1" containsInteger="1" minValue="1" maxValue="5"/>
    </cacheField>
    <cacheField name="Q9-6" numFmtId="0">
      <sharedItems containsSemiMixedTypes="0" containsString="0" containsNumber="1" containsInteger="1" minValue="1" maxValue="5"/>
    </cacheField>
    <cacheField name="Q9-7" numFmtId="0">
      <sharedItems containsSemiMixedTypes="0" containsString="0" containsNumber="1" containsInteger="1" minValue="1" maxValue="5"/>
    </cacheField>
    <cacheField name="Q9-8" numFmtId="0">
      <sharedItems containsSemiMixedTypes="0" containsString="0" containsNumber="1" containsInteger="1" minValue="1" maxValue="5"/>
    </cacheField>
    <cacheField name="Q9-9" numFmtId="0">
      <sharedItems containsSemiMixedTypes="0" containsString="0" containsNumber="1" containsInteger="1" minValue="1" maxValue="5"/>
    </cacheField>
    <cacheField name="Q9-10" numFmtId="0">
      <sharedItems containsSemiMixedTypes="0" containsString="0" containsNumber="1" containsInteger="1" minValue="1" maxValue="5"/>
    </cacheField>
    <cacheField name="Q9-11" numFmtId="0">
      <sharedItems containsSemiMixedTypes="0" containsString="0" containsNumber="1" containsInteger="1" minValue="1" maxValue="5"/>
    </cacheField>
    <cacheField name="Q9-12" numFmtId="0">
      <sharedItems containsSemiMixedTypes="0" containsString="0" containsNumber="1" containsInteger="1" minValue="1" maxValue="5"/>
    </cacheField>
    <cacheField name="F1" numFmtId="0">
      <sharedItems containsSemiMixedTypes="0" containsString="0" containsNumber="1" containsInteger="1" minValue="1" maxValue="2"/>
    </cacheField>
    <cacheField name="F2" numFmtId="0">
      <sharedItems containsSemiMixedTypes="0" containsString="0" containsNumber="1" containsInteger="1" minValue="1" maxValue="3"/>
    </cacheField>
    <cacheField name="F3-1" numFmtId="0">
      <sharedItems containsSemiMixedTypes="0" containsString="0" containsNumber="1" containsInteger="1" minValue="0" maxValue="1"/>
    </cacheField>
    <cacheField name="F3-2" numFmtId="0">
      <sharedItems containsSemiMixedTypes="0" containsString="0" containsNumber="1" containsInteger="1" minValue="0" maxValue="1"/>
    </cacheField>
    <cacheField name="F3-3" numFmtId="0">
      <sharedItems containsSemiMixedTypes="0" containsString="0" containsNumber="1" containsInteger="1" minValue="0" maxValue="1"/>
    </cacheField>
    <cacheField name="F3-4" numFmtId="0">
      <sharedItems containsSemiMixedTypes="0" containsString="0" containsNumber="1" containsInteger="1" minValue="0" maxValue="1"/>
    </cacheField>
    <cacheField name="F3-5" numFmtId="0">
      <sharedItems containsSemiMixedTypes="0" containsString="0" containsNumber="1" containsInteger="1" minValue="0" maxValue="1"/>
    </cacheField>
    <cacheField name="F3-6" numFmtId="0">
      <sharedItems containsSemiMixedTypes="0" containsString="0" containsNumber="1" containsInteger="1" minValue="0" maxValue="1"/>
    </cacheField>
    <cacheField name="F3-7" numFmtId="0">
      <sharedItems containsSemiMixedTypes="0" containsString="0" containsNumber="1" containsInteger="1" minValue="0" maxValue="1"/>
    </cacheField>
    <cacheField name="F4" numFmtId="0">
      <sharedItems containsSemiMixedTypes="0" containsString="0" containsNumber="1" containsInteger="1" minValue="1" maxValue="7"/>
    </cacheField>
    <cacheField name="F5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n v="1"/>
    <x v="0"/>
    <n v="50"/>
    <n v="2"/>
    <n v="1"/>
    <n v="0"/>
    <n v="0"/>
    <n v="0"/>
    <n v="0"/>
    <n v="1"/>
    <n v="1"/>
    <n v="1"/>
    <n v="3"/>
    <n v="2"/>
    <n v="1"/>
    <n v="1"/>
    <n v="1"/>
    <n v="1"/>
    <n v="1"/>
    <n v="1"/>
    <n v="1"/>
    <n v="2"/>
    <n v="5"/>
    <n v="5"/>
    <n v="5"/>
    <n v="5"/>
    <n v="1"/>
    <n v="2"/>
    <n v="1"/>
    <n v="1"/>
    <n v="1"/>
    <n v="0"/>
    <n v="0"/>
    <n v="0"/>
    <n v="0"/>
    <n v="2"/>
    <n v="2"/>
  </r>
  <r>
    <n v="2"/>
    <x v="1"/>
    <n v="50"/>
    <n v="1"/>
    <s v="-"/>
    <s v="-"/>
    <s v="-"/>
    <s v="-"/>
    <s v="-"/>
    <n v="1"/>
    <n v="1"/>
    <n v="2"/>
    <n v="3"/>
    <n v="2"/>
    <n v="1"/>
    <n v="1"/>
    <n v="1"/>
    <n v="2"/>
    <n v="1"/>
    <n v="1"/>
    <n v="1"/>
    <n v="1"/>
    <n v="2"/>
    <n v="1"/>
    <n v="1"/>
    <n v="1"/>
    <n v="2"/>
    <n v="2"/>
    <n v="1"/>
    <n v="1"/>
    <n v="1"/>
    <n v="1"/>
    <n v="0"/>
    <n v="0"/>
    <n v="0"/>
    <n v="2"/>
    <n v="2"/>
  </r>
  <r>
    <n v="3"/>
    <x v="2"/>
    <n v="30"/>
    <n v="1"/>
    <s v="-"/>
    <s v="-"/>
    <s v="-"/>
    <s v="-"/>
    <s v="-"/>
    <n v="2"/>
    <n v="2"/>
    <n v="1"/>
    <n v="4"/>
    <n v="2"/>
    <n v="2"/>
    <n v="1"/>
    <n v="1"/>
    <n v="2"/>
    <n v="4"/>
    <n v="5"/>
    <n v="2"/>
    <n v="5"/>
    <n v="5"/>
    <n v="5"/>
    <n v="5"/>
    <n v="5"/>
    <n v="1"/>
    <n v="3"/>
    <n v="1"/>
    <n v="1"/>
    <n v="1"/>
    <n v="1"/>
    <n v="0"/>
    <n v="0"/>
    <n v="0"/>
    <n v="3"/>
    <n v="2"/>
  </r>
  <r>
    <n v="4"/>
    <x v="1"/>
    <n v="30"/>
    <n v="1"/>
    <s v="-"/>
    <s v="-"/>
    <s v="-"/>
    <s v="-"/>
    <s v="-"/>
    <n v="2"/>
    <n v="1"/>
    <n v="3"/>
    <n v="4"/>
    <n v="1"/>
    <n v="1"/>
    <n v="3"/>
    <n v="2"/>
    <n v="3"/>
    <n v="3"/>
    <n v="3"/>
    <n v="2"/>
    <n v="3"/>
    <n v="3"/>
    <n v="3"/>
    <n v="4"/>
    <n v="2"/>
    <n v="2"/>
    <n v="2"/>
    <n v="1"/>
    <n v="1"/>
    <n v="0"/>
    <n v="1"/>
    <n v="0"/>
    <n v="0"/>
    <n v="0"/>
    <n v="5"/>
    <n v="4"/>
  </r>
  <r>
    <n v="5"/>
    <x v="2"/>
    <n v="30"/>
    <n v="1"/>
    <s v="-"/>
    <s v="-"/>
    <s v="-"/>
    <s v="-"/>
    <s v="-"/>
    <n v="2"/>
    <n v="2"/>
    <n v="1"/>
    <n v="4"/>
    <n v="2"/>
    <n v="2"/>
    <n v="1"/>
    <n v="4"/>
    <n v="4"/>
    <n v="4"/>
    <n v="3"/>
    <n v="3"/>
    <n v="2"/>
    <n v="1"/>
    <n v="3"/>
    <n v="1"/>
    <n v="1"/>
    <n v="1"/>
    <n v="1"/>
    <n v="1"/>
    <n v="1"/>
    <n v="0"/>
    <n v="1"/>
    <n v="0"/>
    <n v="0"/>
    <n v="0"/>
    <n v="6"/>
    <n v="5"/>
  </r>
  <r>
    <n v="6"/>
    <x v="3"/>
    <n v="30"/>
    <n v="1"/>
    <s v="-"/>
    <s v="-"/>
    <s v="-"/>
    <s v="-"/>
    <s v="-"/>
    <n v="1"/>
    <n v="2"/>
    <n v="3"/>
    <n v="3"/>
    <n v="2"/>
    <n v="3"/>
    <n v="4"/>
    <n v="1"/>
    <n v="4"/>
    <n v="4"/>
    <n v="4"/>
    <n v="4"/>
    <n v="3"/>
    <n v="2"/>
    <n v="2"/>
    <n v="1"/>
    <n v="1"/>
    <n v="2"/>
    <n v="3"/>
    <n v="1"/>
    <n v="1"/>
    <n v="1"/>
    <n v="0"/>
    <n v="0"/>
    <n v="0"/>
    <n v="0"/>
    <n v="5"/>
    <n v="5"/>
  </r>
  <r>
    <n v="7"/>
    <x v="2"/>
    <n v="30"/>
    <n v="1"/>
    <s v="-"/>
    <s v="-"/>
    <s v="-"/>
    <s v="-"/>
    <s v="-"/>
    <n v="2"/>
    <n v="2"/>
    <n v="3"/>
    <n v="4"/>
    <n v="5"/>
    <n v="3"/>
    <n v="3"/>
    <n v="2"/>
    <n v="5"/>
    <n v="2"/>
    <n v="2"/>
    <n v="2"/>
    <n v="3"/>
    <n v="4"/>
    <n v="2"/>
    <n v="3"/>
    <n v="4"/>
    <n v="1"/>
    <n v="3"/>
    <n v="1"/>
    <n v="1"/>
    <n v="0"/>
    <n v="0"/>
    <n v="0"/>
    <n v="0"/>
    <n v="0"/>
    <n v="5"/>
    <n v="4"/>
  </r>
  <r>
    <n v="8"/>
    <x v="0"/>
    <n v="50"/>
    <n v="1"/>
    <s v="-"/>
    <s v="-"/>
    <s v="-"/>
    <s v="-"/>
    <s v="-"/>
    <n v="1"/>
    <n v="1"/>
    <n v="3"/>
    <n v="3"/>
    <n v="3"/>
    <n v="3"/>
    <n v="2"/>
    <n v="3"/>
    <n v="3"/>
    <n v="3"/>
    <n v="4"/>
    <n v="3"/>
    <n v="3"/>
    <n v="3"/>
    <n v="3"/>
    <n v="2"/>
    <n v="3"/>
    <n v="1"/>
    <n v="2"/>
    <n v="1"/>
    <n v="1"/>
    <n v="0"/>
    <n v="0"/>
    <n v="0"/>
    <n v="0"/>
    <n v="0"/>
    <n v="5"/>
    <n v="5"/>
  </r>
  <r>
    <n v="9"/>
    <x v="0"/>
    <n v="40"/>
    <n v="1"/>
    <s v="-"/>
    <s v="-"/>
    <s v="-"/>
    <s v="-"/>
    <s v="-"/>
    <n v="1"/>
    <n v="1"/>
    <n v="3"/>
    <n v="5"/>
    <n v="5"/>
    <n v="2"/>
    <n v="2"/>
    <n v="3"/>
    <n v="2"/>
    <n v="4"/>
    <n v="3"/>
    <n v="3"/>
    <n v="3"/>
    <n v="2"/>
    <n v="3"/>
    <n v="2"/>
    <n v="3"/>
    <n v="1"/>
    <n v="1"/>
    <n v="1"/>
    <n v="1"/>
    <n v="1"/>
    <n v="1"/>
    <n v="0"/>
    <n v="0"/>
    <n v="0"/>
    <n v="5"/>
    <n v="4"/>
  </r>
  <r>
    <n v="10"/>
    <x v="3"/>
    <n v="12"/>
    <n v="1"/>
    <s v="-"/>
    <s v="-"/>
    <s v="-"/>
    <s v="-"/>
    <s v="-"/>
    <n v="2"/>
    <n v="1"/>
    <n v="3"/>
    <n v="3"/>
    <n v="2"/>
    <n v="4"/>
    <n v="3"/>
    <n v="4"/>
    <n v="4"/>
    <n v="3"/>
    <n v="3"/>
    <n v="1"/>
    <n v="4"/>
    <n v="3"/>
    <n v="3"/>
    <n v="5"/>
    <n v="3"/>
    <n v="1"/>
    <n v="1"/>
    <n v="1"/>
    <n v="1"/>
    <n v="0"/>
    <n v="0"/>
    <n v="1"/>
    <n v="1"/>
    <n v="0"/>
    <n v="5"/>
    <n v="2"/>
  </r>
  <r>
    <n v="11"/>
    <x v="1"/>
    <n v="30"/>
    <n v="1"/>
    <s v="-"/>
    <s v="-"/>
    <s v="-"/>
    <s v="-"/>
    <s v="-"/>
    <n v="2"/>
    <n v="2"/>
    <n v="3"/>
    <n v="4"/>
    <n v="2"/>
    <n v="4"/>
    <n v="4"/>
    <n v="4"/>
    <n v="5"/>
    <n v="2"/>
    <n v="2"/>
    <n v="3"/>
    <n v="4"/>
    <n v="3"/>
    <n v="3"/>
    <n v="3"/>
    <n v="3"/>
    <n v="1"/>
    <n v="2"/>
    <n v="0"/>
    <n v="0"/>
    <n v="1"/>
    <n v="1"/>
    <n v="0"/>
    <n v="0"/>
    <n v="0"/>
    <n v="2"/>
    <n v="2"/>
  </r>
  <r>
    <n v="12"/>
    <x v="2"/>
    <n v="30"/>
    <n v="2"/>
    <n v="0"/>
    <n v="1"/>
    <n v="1"/>
    <n v="0"/>
    <n v="0"/>
    <n v="1"/>
    <n v="1"/>
    <n v="2"/>
    <n v="2"/>
    <n v="2"/>
    <n v="1"/>
    <n v="3"/>
    <n v="2"/>
    <n v="3"/>
    <n v="3"/>
    <n v="3"/>
    <n v="3"/>
    <n v="1"/>
    <n v="1"/>
    <n v="4"/>
    <n v="3"/>
    <n v="3"/>
    <n v="2"/>
    <n v="2"/>
    <n v="0"/>
    <n v="1"/>
    <n v="0"/>
    <n v="0"/>
    <n v="0"/>
    <n v="0"/>
    <n v="0"/>
    <n v="2"/>
    <n v="2"/>
  </r>
  <r>
    <n v="13"/>
    <x v="1"/>
    <n v="40"/>
    <n v="1"/>
    <s v="-"/>
    <s v="-"/>
    <s v="-"/>
    <s v="-"/>
    <s v="-"/>
    <n v="2"/>
    <n v="1"/>
    <n v="2"/>
    <n v="5"/>
    <n v="2"/>
    <n v="2"/>
    <n v="2"/>
    <n v="2"/>
    <n v="2"/>
    <n v="3"/>
    <n v="3"/>
    <n v="3"/>
    <n v="2"/>
    <n v="1"/>
    <n v="1"/>
    <n v="1"/>
    <n v="2"/>
    <n v="2"/>
    <n v="2"/>
    <n v="1"/>
    <n v="1"/>
    <n v="0"/>
    <n v="0"/>
    <n v="0"/>
    <n v="0"/>
    <n v="0"/>
    <n v="3"/>
    <n v="2"/>
  </r>
  <r>
    <n v="14"/>
    <x v="1"/>
    <n v="40"/>
    <n v="2"/>
    <n v="1"/>
    <n v="0"/>
    <n v="0"/>
    <n v="0"/>
    <n v="0"/>
    <n v="1"/>
    <n v="2"/>
    <n v="1"/>
    <n v="4"/>
    <n v="2"/>
    <n v="3"/>
    <n v="3"/>
    <n v="3"/>
    <n v="3"/>
    <n v="3"/>
    <n v="3"/>
    <n v="2"/>
    <n v="3"/>
    <n v="4"/>
    <n v="4"/>
    <n v="1"/>
    <n v="5"/>
    <n v="2"/>
    <n v="1"/>
    <n v="1"/>
    <n v="1"/>
    <n v="1"/>
    <n v="0"/>
    <n v="0"/>
    <n v="0"/>
    <n v="0"/>
    <n v="2"/>
    <n v="2"/>
  </r>
  <r>
    <n v="15"/>
    <x v="0"/>
    <n v="40"/>
    <n v="2"/>
    <n v="1"/>
    <n v="0"/>
    <n v="1"/>
    <n v="0"/>
    <n v="0"/>
    <n v="2"/>
    <n v="1"/>
    <n v="3"/>
    <n v="3"/>
    <n v="2"/>
    <n v="3"/>
    <n v="4"/>
    <n v="3"/>
    <n v="3"/>
    <n v="4"/>
    <n v="3"/>
    <n v="3"/>
    <n v="3"/>
    <n v="4"/>
    <n v="4"/>
    <n v="3"/>
    <n v="1"/>
    <n v="2"/>
    <n v="3"/>
    <n v="0"/>
    <n v="1"/>
    <n v="1"/>
    <n v="1"/>
    <n v="0"/>
    <n v="0"/>
    <n v="0"/>
    <n v="5"/>
    <n v="2"/>
  </r>
  <r>
    <n v="16"/>
    <x v="3"/>
    <n v="25"/>
    <n v="1"/>
    <s v="-"/>
    <s v="-"/>
    <s v="-"/>
    <s v="-"/>
    <s v="-"/>
    <n v="2"/>
    <n v="1"/>
    <n v="1"/>
    <n v="3"/>
    <n v="2"/>
    <n v="3"/>
    <n v="3"/>
    <n v="3"/>
    <n v="2"/>
    <n v="4"/>
    <n v="4"/>
    <n v="3"/>
    <n v="3"/>
    <n v="4"/>
    <n v="4"/>
    <n v="4"/>
    <n v="4"/>
    <n v="2"/>
    <n v="2"/>
    <n v="1"/>
    <n v="1"/>
    <n v="0"/>
    <n v="0"/>
    <n v="0"/>
    <n v="0"/>
    <n v="0"/>
    <n v="5"/>
    <n v="5"/>
  </r>
  <r>
    <n v="17"/>
    <x v="1"/>
    <n v="40"/>
    <n v="2"/>
    <n v="0"/>
    <n v="0"/>
    <n v="0"/>
    <n v="1"/>
    <n v="0"/>
    <n v="1"/>
    <n v="1"/>
    <n v="3"/>
    <n v="4"/>
    <n v="2"/>
    <n v="2"/>
    <n v="3"/>
    <n v="3"/>
    <n v="2"/>
    <n v="3"/>
    <n v="3"/>
    <n v="2"/>
    <n v="2"/>
    <n v="5"/>
    <n v="5"/>
    <n v="5"/>
    <n v="5"/>
    <n v="2"/>
    <n v="2"/>
    <n v="1"/>
    <n v="0"/>
    <n v="0"/>
    <n v="0"/>
    <n v="0"/>
    <n v="0"/>
    <n v="0"/>
    <n v="6"/>
    <n v="6"/>
  </r>
  <r>
    <n v="18"/>
    <x v="2"/>
    <n v="40"/>
    <n v="1"/>
    <s v="-"/>
    <s v="-"/>
    <s v="-"/>
    <s v="-"/>
    <s v="-"/>
    <n v="1"/>
    <n v="2"/>
    <n v="2"/>
    <n v="1"/>
    <n v="2"/>
    <n v="3"/>
    <n v="2"/>
    <n v="2"/>
    <n v="3"/>
    <n v="3"/>
    <n v="3"/>
    <n v="2"/>
    <n v="3"/>
    <n v="3"/>
    <n v="4"/>
    <n v="3"/>
    <n v="3"/>
    <n v="1"/>
    <n v="3"/>
    <n v="0"/>
    <n v="1"/>
    <n v="0"/>
    <n v="0"/>
    <n v="0"/>
    <n v="0"/>
    <n v="0"/>
    <n v="2"/>
    <n v="5"/>
  </r>
  <r>
    <n v="19"/>
    <x v="1"/>
    <n v="30"/>
    <n v="2"/>
    <n v="0"/>
    <n v="0"/>
    <n v="1"/>
    <n v="0"/>
    <n v="0"/>
    <n v="2"/>
    <n v="2"/>
    <n v="2"/>
    <n v="1"/>
    <n v="2"/>
    <n v="5"/>
    <n v="3"/>
    <n v="4"/>
    <n v="5"/>
    <n v="2"/>
    <n v="1"/>
    <n v="3"/>
    <n v="1"/>
    <n v="1"/>
    <n v="1"/>
    <n v="2"/>
    <n v="1"/>
    <n v="2"/>
    <n v="3"/>
    <n v="1"/>
    <n v="1"/>
    <n v="0"/>
    <n v="0"/>
    <n v="0"/>
    <n v="0"/>
    <n v="0"/>
    <n v="5"/>
    <n v="5"/>
  </r>
  <r>
    <n v="20"/>
    <x v="2"/>
    <n v="70"/>
    <n v="1"/>
    <s v="-"/>
    <s v="-"/>
    <s v="-"/>
    <s v="-"/>
    <s v="-"/>
    <n v="2"/>
    <n v="1"/>
    <n v="3"/>
    <n v="4"/>
    <n v="5"/>
    <n v="2"/>
    <n v="3"/>
    <n v="3"/>
    <n v="2"/>
    <n v="3"/>
    <n v="3"/>
    <n v="3"/>
    <n v="3"/>
    <n v="2"/>
    <n v="3"/>
    <n v="3"/>
    <n v="3"/>
    <n v="2"/>
    <n v="2"/>
    <n v="1"/>
    <n v="1"/>
    <n v="0"/>
    <n v="0"/>
    <n v="0"/>
    <n v="0"/>
    <n v="0"/>
    <n v="5"/>
    <n v="5"/>
  </r>
  <r>
    <n v="21"/>
    <x v="2"/>
    <n v="20"/>
    <n v="1"/>
    <s v="-"/>
    <s v="-"/>
    <s v="-"/>
    <s v="-"/>
    <s v="-"/>
    <n v="2"/>
    <n v="2"/>
    <n v="3"/>
    <n v="2"/>
    <n v="1"/>
    <n v="3"/>
    <n v="2"/>
    <n v="2"/>
    <n v="3"/>
    <n v="3"/>
    <n v="3"/>
    <n v="2"/>
    <n v="3"/>
    <n v="4"/>
    <n v="3"/>
    <n v="4"/>
    <n v="3"/>
    <n v="2"/>
    <n v="2"/>
    <n v="1"/>
    <n v="1"/>
    <n v="0"/>
    <n v="1"/>
    <n v="0"/>
    <n v="0"/>
    <n v="0"/>
    <n v="2"/>
    <n v="2"/>
  </r>
  <r>
    <n v="22"/>
    <x v="2"/>
    <n v="50"/>
    <n v="1"/>
    <s v="-"/>
    <s v="-"/>
    <s v="-"/>
    <s v="-"/>
    <s v="-"/>
    <n v="1"/>
    <n v="2"/>
    <n v="3"/>
    <n v="5"/>
    <n v="4"/>
    <n v="1"/>
    <n v="1"/>
    <n v="2"/>
    <n v="1"/>
    <n v="2"/>
    <n v="3"/>
    <n v="2"/>
    <n v="3"/>
    <n v="4"/>
    <n v="4"/>
    <n v="4"/>
    <n v="3"/>
    <n v="1"/>
    <n v="1"/>
    <n v="0"/>
    <n v="1"/>
    <n v="0"/>
    <n v="0"/>
    <n v="0"/>
    <n v="0"/>
    <n v="0"/>
    <n v="7"/>
    <n v="7"/>
  </r>
  <r>
    <n v="23"/>
    <x v="2"/>
    <n v="90"/>
    <n v="1"/>
    <s v="-"/>
    <s v="-"/>
    <s v="-"/>
    <s v="-"/>
    <s v="-"/>
    <n v="1"/>
    <n v="2"/>
    <n v="3"/>
    <n v="4"/>
    <n v="4"/>
    <n v="5"/>
    <n v="4"/>
    <n v="4"/>
    <n v="5"/>
    <n v="4"/>
    <n v="3"/>
    <n v="4"/>
    <n v="3"/>
    <n v="2"/>
    <n v="1"/>
    <n v="2"/>
    <n v="2"/>
    <n v="2"/>
    <n v="3"/>
    <n v="1"/>
    <n v="0"/>
    <n v="1"/>
    <n v="1"/>
    <n v="0"/>
    <n v="0"/>
    <n v="0"/>
    <n v="5"/>
    <n v="5"/>
  </r>
  <r>
    <n v="24"/>
    <x v="2"/>
    <n v="50"/>
    <n v="1"/>
    <s v="-"/>
    <s v="-"/>
    <s v="-"/>
    <s v="-"/>
    <s v="-"/>
    <n v="3"/>
    <n v="2"/>
    <n v="3"/>
    <n v="3"/>
    <n v="4"/>
    <n v="4"/>
    <n v="4"/>
    <n v="3"/>
    <n v="4"/>
    <n v="3"/>
    <n v="3"/>
    <n v="3"/>
    <n v="3"/>
    <n v="2"/>
    <n v="3"/>
    <n v="2"/>
    <n v="3"/>
    <n v="1"/>
    <n v="1"/>
    <n v="1"/>
    <n v="1"/>
    <n v="1"/>
    <n v="1"/>
    <n v="0"/>
    <n v="1"/>
    <n v="0"/>
    <n v="5"/>
    <n v="2"/>
  </r>
  <r>
    <n v="25"/>
    <x v="1"/>
    <n v="40"/>
    <n v="2"/>
    <n v="0"/>
    <n v="1"/>
    <n v="0"/>
    <n v="0"/>
    <n v="0"/>
    <n v="1"/>
    <n v="2"/>
    <n v="2"/>
    <n v="4"/>
    <n v="2"/>
    <n v="3"/>
    <n v="3"/>
    <n v="3"/>
    <n v="3"/>
    <n v="4"/>
    <n v="3"/>
    <n v="3"/>
    <n v="3"/>
    <n v="1"/>
    <n v="2"/>
    <n v="2"/>
    <n v="2"/>
    <n v="1"/>
    <n v="2"/>
    <n v="1"/>
    <n v="1"/>
    <n v="0"/>
    <n v="0"/>
    <n v="1"/>
    <n v="0"/>
    <n v="0"/>
    <n v="5"/>
    <n v="2"/>
  </r>
  <r>
    <n v="26"/>
    <x v="3"/>
    <n v="15"/>
    <n v="2"/>
    <n v="0"/>
    <n v="1"/>
    <n v="0"/>
    <n v="0"/>
    <n v="0"/>
    <n v="2"/>
    <n v="1"/>
    <n v="2"/>
    <n v="4"/>
    <n v="2"/>
    <n v="2"/>
    <n v="2"/>
    <n v="3"/>
    <n v="2"/>
    <n v="4"/>
    <n v="4"/>
    <n v="3"/>
    <n v="4"/>
    <n v="4"/>
    <n v="5"/>
    <n v="4"/>
    <n v="4"/>
    <n v="2"/>
    <n v="1"/>
    <n v="1"/>
    <n v="0"/>
    <n v="0"/>
    <n v="0"/>
    <n v="0"/>
    <n v="0"/>
    <n v="0"/>
    <n v="2"/>
    <n v="2"/>
  </r>
  <r>
    <n v="27"/>
    <x v="1"/>
    <n v="40"/>
    <n v="2"/>
    <n v="1"/>
    <n v="0"/>
    <n v="0"/>
    <n v="0"/>
    <n v="0"/>
    <n v="2"/>
    <n v="2"/>
    <n v="2"/>
    <n v="4"/>
    <n v="2"/>
    <n v="4"/>
    <n v="3"/>
    <n v="3"/>
    <n v="4"/>
    <n v="4"/>
    <n v="4"/>
    <n v="4"/>
    <n v="4"/>
    <n v="3"/>
    <n v="3"/>
    <n v="4"/>
    <n v="3"/>
    <n v="1"/>
    <n v="2"/>
    <n v="1"/>
    <n v="1"/>
    <n v="1"/>
    <n v="0"/>
    <n v="0"/>
    <n v="0"/>
    <n v="0"/>
    <n v="5"/>
    <n v="5"/>
  </r>
  <r>
    <n v="28"/>
    <x v="2"/>
    <n v="60"/>
    <n v="2"/>
    <n v="0"/>
    <n v="1"/>
    <n v="1"/>
    <n v="0"/>
    <n v="0"/>
    <n v="1"/>
    <n v="1"/>
    <n v="2"/>
    <n v="5"/>
    <n v="2"/>
    <n v="2"/>
    <n v="2"/>
    <n v="2"/>
    <n v="2"/>
    <n v="4"/>
    <n v="3"/>
    <n v="3"/>
    <n v="3"/>
    <n v="2"/>
    <n v="2"/>
    <n v="2"/>
    <n v="2"/>
    <n v="2"/>
    <n v="2"/>
    <n v="1"/>
    <n v="1"/>
    <n v="0"/>
    <n v="0"/>
    <n v="0"/>
    <n v="0"/>
    <n v="0"/>
    <n v="5"/>
    <n v="5"/>
  </r>
  <r>
    <n v="29"/>
    <x v="1"/>
    <n v="50"/>
    <n v="1"/>
    <s v="-"/>
    <s v="-"/>
    <s v="-"/>
    <s v="-"/>
    <s v="-"/>
    <n v="1"/>
    <n v="1"/>
    <n v="2"/>
    <n v="2"/>
    <n v="2"/>
    <n v="4"/>
    <n v="4"/>
    <n v="4"/>
    <n v="4"/>
    <n v="4"/>
    <n v="3"/>
    <n v="4"/>
    <n v="3"/>
    <n v="1"/>
    <n v="1"/>
    <n v="1"/>
    <n v="1"/>
    <n v="1"/>
    <n v="1"/>
    <n v="0"/>
    <n v="1"/>
    <n v="1"/>
    <n v="1"/>
    <n v="1"/>
    <n v="0"/>
    <n v="0"/>
    <n v="5"/>
    <n v="1"/>
  </r>
  <r>
    <n v="30"/>
    <x v="3"/>
    <n v="20"/>
    <n v="1"/>
    <s v="-"/>
    <s v="-"/>
    <s v="-"/>
    <s v="-"/>
    <s v="-"/>
    <n v="2"/>
    <n v="2"/>
    <n v="3"/>
    <n v="3"/>
    <n v="5"/>
    <n v="3"/>
    <n v="4"/>
    <n v="3"/>
    <n v="2"/>
    <n v="4"/>
    <n v="3"/>
    <n v="3"/>
    <n v="3"/>
    <n v="4"/>
    <n v="2"/>
    <n v="3"/>
    <n v="3"/>
    <n v="1"/>
    <n v="2"/>
    <n v="1"/>
    <n v="1"/>
    <n v="0"/>
    <n v="0"/>
    <n v="0"/>
    <n v="0"/>
    <n v="0"/>
    <n v="2"/>
    <n v="2"/>
  </r>
  <r>
    <n v="31"/>
    <x v="0"/>
    <n v="40"/>
    <n v="1"/>
    <s v="-"/>
    <s v="-"/>
    <s v="-"/>
    <s v="-"/>
    <s v="-"/>
    <n v="1"/>
    <n v="2"/>
    <n v="2"/>
    <n v="4"/>
    <n v="5"/>
    <n v="2"/>
    <n v="2"/>
    <n v="2"/>
    <n v="2"/>
    <n v="2"/>
    <n v="3"/>
    <n v="2"/>
    <n v="3"/>
    <n v="4"/>
    <n v="3"/>
    <n v="4"/>
    <n v="4"/>
    <n v="1"/>
    <n v="1"/>
    <n v="1"/>
    <n v="1"/>
    <n v="0"/>
    <n v="0"/>
    <n v="0"/>
    <n v="0"/>
    <n v="0"/>
    <n v="3"/>
    <n v="5"/>
  </r>
  <r>
    <n v="32"/>
    <x v="3"/>
    <n v="10"/>
    <n v="2"/>
    <n v="1"/>
    <n v="1"/>
    <n v="0"/>
    <n v="0"/>
    <n v="0"/>
    <n v="1"/>
    <n v="2"/>
    <n v="2"/>
    <n v="3"/>
    <n v="2"/>
    <n v="3"/>
    <n v="3"/>
    <n v="3"/>
    <n v="3"/>
    <n v="5"/>
    <n v="5"/>
    <n v="4"/>
    <n v="5"/>
    <n v="5"/>
    <n v="4"/>
    <n v="3"/>
    <n v="4"/>
    <n v="1"/>
    <n v="3"/>
    <n v="0"/>
    <n v="1"/>
    <n v="1"/>
    <n v="1"/>
    <n v="0"/>
    <n v="0"/>
    <n v="0"/>
    <n v="1"/>
    <n v="1"/>
  </r>
  <r>
    <n v="33"/>
    <x v="1"/>
    <n v="40"/>
    <n v="1"/>
    <s v="-"/>
    <s v="-"/>
    <s v="-"/>
    <s v="-"/>
    <s v="-"/>
    <n v="2"/>
    <n v="2"/>
    <n v="2"/>
    <n v="4"/>
    <n v="2"/>
    <n v="3"/>
    <n v="4"/>
    <n v="3"/>
    <n v="3"/>
    <n v="2"/>
    <n v="2"/>
    <n v="2"/>
    <n v="3"/>
    <n v="3"/>
    <n v="3"/>
    <n v="3"/>
    <n v="3"/>
    <n v="1"/>
    <n v="2"/>
    <n v="1"/>
    <n v="1"/>
    <n v="1"/>
    <n v="1"/>
    <n v="0"/>
    <n v="0"/>
    <n v="0"/>
    <n v="2"/>
    <n v="2"/>
  </r>
  <r>
    <n v="34"/>
    <x v="2"/>
    <n v="25"/>
    <n v="1"/>
    <s v="-"/>
    <s v="-"/>
    <s v="-"/>
    <s v="-"/>
    <s v="-"/>
    <n v="2"/>
    <n v="2"/>
    <n v="1"/>
    <n v="5"/>
    <n v="2"/>
    <n v="4"/>
    <n v="2"/>
    <n v="4"/>
    <n v="3"/>
    <n v="3"/>
    <n v="3"/>
    <n v="2"/>
    <n v="3"/>
    <n v="3"/>
    <n v="4"/>
    <n v="3"/>
    <n v="4"/>
    <n v="1"/>
    <n v="3"/>
    <n v="1"/>
    <n v="1"/>
    <n v="0"/>
    <n v="1"/>
    <n v="0"/>
    <n v="0"/>
    <n v="0"/>
    <n v="5"/>
    <n v="1"/>
  </r>
  <r>
    <n v="35"/>
    <x v="2"/>
    <n v="40"/>
    <n v="1"/>
    <s v="-"/>
    <s v="-"/>
    <s v="-"/>
    <s v="-"/>
    <s v="-"/>
    <n v="1"/>
    <n v="2"/>
    <n v="2"/>
    <n v="2"/>
    <n v="2"/>
    <n v="3"/>
    <n v="3"/>
    <n v="3"/>
    <n v="3"/>
    <n v="4"/>
    <n v="4"/>
    <n v="4"/>
    <n v="3"/>
    <n v="2"/>
    <n v="2"/>
    <n v="2"/>
    <n v="2"/>
    <n v="2"/>
    <n v="3"/>
    <n v="1"/>
    <n v="1"/>
    <n v="0"/>
    <n v="0"/>
    <n v="0"/>
    <n v="0"/>
    <n v="0"/>
    <n v="5"/>
    <n v="5"/>
  </r>
  <r>
    <n v="36"/>
    <x v="1"/>
    <n v="40"/>
    <n v="1"/>
    <s v="-"/>
    <s v="-"/>
    <s v="-"/>
    <s v="-"/>
    <s v="-"/>
    <n v="2"/>
    <n v="1"/>
    <n v="3"/>
    <n v="3"/>
    <n v="5"/>
    <n v="2"/>
    <n v="2"/>
    <n v="2"/>
    <n v="2"/>
    <n v="3"/>
    <n v="3"/>
    <n v="3"/>
    <n v="3"/>
    <n v="2"/>
    <n v="3"/>
    <n v="3"/>
    <n v="3"/>
    <n v="2"/>
    <n v="1"/>
    <n v="0"/>
    <n v="0"/>
    <n v="0"/>
    <n v="0"/>
    <n v="0"/>
    <n v="0"/>
    <n v="1"/>
    <n v="5"/>
    <n v="4"/>
  </r>
  <r>
    <n v="37"/>
    <x v="2"/>
    <n v="30"/>
    <n v="1"/>
    <s v="-"/>
    <s v="-"/>
    <s v="-"/>
    <s v="-"/>
    <s v="-"/>
    <n v="1"/>
    <n v="1"/>
    <n v="2"/>
    <n v="4"/>
    <n v="2"/>
    <n v="3"/>
    <n v="3"/>
    <n v="3"/>
    <n v="4"/>
    <n v="3"/>
    <n v="3"/>
    <n v="3"/>
    <n v="3"/>
    <n v="4"/>
    <n v="4"/>
    <n v="4"/>
    <n v="4"/>
    <n v="1"/>
    <n v="1"/>
    <n v="1"/>
    <n v="1"/>
    <n v="0"/>
    <n v="0"/>
    <n v="0"/>
    <n v="0"/>
    <n v="0"/>
    <n v="5"/>
    <n v="5"/>
  </r>
  <r>
    <n v="38"/>
    <x v="2"/>
    <n v="50"/>
    <n v="1"/>
    <s v="-"/>
    <s v="-"/>
    <s v="-"/>
    <s v="-"/>
    <s v="-"/>
    <n v="2"/>
    <n v="1"/>
    <n v="3"/>
    <n v="4"/>
    <n v="1"/>
    <n v="4"/>
    <n v="3"/>
    <n v="4"/>
    <n v="3"/>
    <n v="4"/>
    <n v="3"/>
    <n v="3"/>
    <n v="3"/>
    <n v="3"/>
    <n v="2"/>
    <n v="3"/>
    <n v="3"/>
    <n v="2"/>
    <n v="1"/>
    <n v="1"/>
    <n v="0"/>
    <n v="1"/>
    <n v="0"/>
    <n v="1"/>
    <n v="0"/>
    <n v="0"/>
    <n v="2"/>
    <n v="2"/>
  </r>
  <r>
    <n v="39"/>
    <x v="0"/>
    <n v="40"/>
    <n v="1"/>
    <s v="-"/>
    <s v="-"/>
    <s v="-"/>
    <s v="-"/>
    <s v="-"/>
    <n v="1"/>
    <n v="2"/>
    <n v="2"/>
    <n v="4"/>
    <n v="1"/>
    <n v="2"/>
    <n v="3"/>
    <n v="3"/>
    <n v="2"/>
    <n v="4"/>
    <n v="3"/>
    <n v="4"/>
    <n v="3"/>
    <n v="1"/>
    <n v="2"/>
    <n v="2"/>
    <n v="2"/>
    <n v="2"/>
    <n v="3"/>
    <n v="1"/>
    <n v="1"/>
    <n v="0"/>
    <n v="0"/>
    <n v="0"/>
    <n v="0"/>
    <n v="0"/>
    <n v="5"/>
    <n v="5"/>
  </r>
  <r>
    <n v="40"/>
    <x v="1"/>
    <n v="30"/>
    <n v="1"/>
    <s v="-"/>
    <s v="-"/>
    <s v="-"/>
    <s v="-"/>
    <s v="-"/>
    <n v="1"/>
    <n v="1"/>
    <n v="3"/>
    <n v="4"/>
    <n v="5"/>
    <n v="3"/>
    <n v="2"/>
    <n v="3"/>
    <n v="3"/>
    <n v="3"/>
    <n v="3"/>
    <n v="3"/>
    <n v="3"/>
    <n v="3"/>
    <n v="3"/>
    <n v="3"/>
    <n v="4"/>
    <n v="1"/>
    <n v="3"/>
    <n v="1"/>
    <n v="1"/>
    <n v="0"/>
    <n v="0"/>
    <n v="0"/>
    <n v="0"/>
    <n v="0"/>
    <n v="2"/>
    <n v="2"/>
  </r>
  <r>
    <n v="41"/>
    <x v="1"/>
    <n v="30"/>
    <n v="1"/>
    <s v="-"/>
    <s v="-"/>
    <s v="-"/>
    <s v="-"/>
    <s v="-"/>
    <n v="1"/>
    <n v="1"/>
    <n v="3"/>
    <n v="4"/>
    <n v="3"/>
    <n v="4"/>
    <n v="4"/>
    <n v="4"/>
    <n v="5"/>
    <n v="4"/>
    <n v="3"/>
    <n v="4"/>
    <n v="4"/>
    <n v="1"/>
    <n v="1"/>
    <n v="1"/>
    <n v="2"/>
    <n v="2"/>
    <n v="2"/>
    <n v="0"/>
    <n v="1"/>
    <n v="1"/>
    <n v="0"/>
    <n v="1"/>
    <n v="0"/>
    <n v="0"/>
    <n v="5"/>
    <n v="5"/>
  </r>
  <r>
    <n v="42"/>
    <x v="2"/>
    <n v="50"/>
    <n v="1"/>
    <s v="-"/>
    <s v="-"/>
    <s v="-"/>
    <s v="-"/>
    <s v="-"/>
    <n v="1"/>
    <n v="1"/>
    <n v="2"/>
    <n v="2"/>
    <n v="2"/>
    <n v="2"/>
    <n v="3"/>
    <n v="2"/>
    <n v="2"/>
    <n v="3"/>
    <n v="3"/>
    <n v="2"/>
    <n v="2"/>
    <n v="4"/>
    <n v="4"/>
    <n v="5"/>
    <n v="4"/>
    <n v="2"/>
    <n v="2"/>
    <n v="1"/>
    <n v="1"/>
    <n v="0"/>
    <n v="0"/>
    <n v="0"/>
    <n v="0"/>
    <n v="0"/>
    <n v="5"/>
    <n v="2"/>
  </r>
  <r>
    <n v="43"/>
    <x v="2"/>
    <n v="25"/>
    <n v="1"/>
    <s v="-"/>
    <s v="-"/>
    <s v="-"/>
    <s v="-"/>
    <s v="-"/>
    <n v="2"/>
    <n v="1"/>
    <n v="3"/>
    <n v="2"/>
    <n v="5"/>
    <n v="3"/>
    <n v="4"/>
    <n v="3"/>
    <n v="4"/>
    <n v="2"/>
    <n v="2"/>
    <n v="2"/>
    <n v="2"/>
    <n v="3"/>
    <n v="2"/>
    <n v="3"/>
    <n v="2"/>
    <n v="1"/>
    <n v="1"/>
    <n v="0"/>
    <n v="1"/>
    <n v="0"/>
    <n v="0"/>
    <n v="0"/>
    <n v="0"/>
    <n v="0"/>
    <n v="3"/>
    <n v="2"/>
  </r>
  <r>
    <n v="44"/>
    <x v="3"/>
    <n v="30"/>
    <n v="1"/>
    <s v="-"/>
    <s v="-"/>
    <s v="-"/>
    <s v="-"/>
    <s v="-"/>
    <n v="2"/>
    <n v="1"/>
    <n v="2"/>
    <n v="1"/>
    <n v="2"/>
    <n v="1"/>
    <n v="1"/>
    <n v="2"/>
    <n v="2"/>
    <n v="3"/>
    <n v="5"/>
    <n v="5"/>
    <n v="5"/>
    <n v="4"/>
    <n v="4"/>
    <n v="3"/>
    <n v="4"/>
    <n v="1"/>
    <n v="2"/>
    <n v="1"/>
    <n v="1"/>
    <n v="1"/>
    <n v="0"/>
    <n v="0"/>
    <n v="0"/>
    <n v="0"/>
    <n v="5"/>
    <n v="5"/>
  </r>
  <r>
    <n v="45"/>
    <x v="1"/>
    <n v="40"/>
    <n v="2"/>
    <n v="0"/>
    <n v="0"/>
    <n v="1"/>
    <n v="1"/>
    <n v="0"/>
    <n v="1"/>
    <n v="2"/>
    <n v="2"/>
    <n v="5"/>
    <n v="2"/>
    <n v="3"/>
    <n v="2"/>
    <n v="3"/>
    <n v="3"/>
    <n v="3"/>
    <n v="3"/>
    <n v="2"/>
    <n v="2"/>
    <n v="3"/>
    <n v="3"/>
    <n v="4"/>
    <n v="3"/>
    <n v="2"/>
    <n v="3"/>
    <n v="1"/>
    <n v="1"/>
    <n v="0"/>
    <n v="0"/>
    <n v="0"/>
    <n v="0"/>
    <n v="0"/>
    <n v="5"/>
    <n v="5"/>
  </r>
  <r>
    <n v="46"/>
    <x v="1"/>
    <n v="40"/>
    <n v="2"/>
    <n v="0"/>
    <n v="1"/>
    <n v="0"/>
    <n v="0"/>
    <n v="0"/>
    <n v="2"/>
    <n v="1"/>
    <n v="3"/>
    <n v="4"/>
    <n v="2"/>
    <n v="4"/>
    <n v="4"/>
    <n v="4"/>
    <n v="4"/>
    <n v="4"/>
    <n v="3"/>
    <n v="4"/>
    <n v="4"/>
    <n v="2"/>
    <n v="1"/>
    <n v="2"/>
    <n v="1"/>
    <n v="2"/>
    <n v="1"/>
    <n v="1"/>
    <n v="1"/>
    <n v="0"/>
    <n v="0"/>
    <n v="0"/>
    <n v="0"/>
    <n v="0"/>
    <n v="5"/>
    <n v="4"/>
  </r>
  <r>
    <n v="47"/>
    <x v="2"/>
    <n v="20"/>
    <n v="1"/>
    <s v="-"/>
    <s v="-"/>
    <s v="-"/>
    <s v="-"/>
    <s v="-"/>
    <n v="1"/>
    <n v="1"/>
    <n v="2"/>
    <n v="5"/>
    <n v="2"/>
    <n v="3"/>
    <n v="3"/>
    <n v="3"/>
    <n v="4"/>
    <n v="5"/>
    <n v="4"/>
    <n v="4"/>
    <n v="4"/>
    <n v="3"/>
    <n v="4"/>
    <n v="3"/>
    <n v="3"/>
    <n v="1"/>
    <n v="1"/>
    <n v="1"/>
    <n v="1"/>
    <n v="0"/>
    <n v="0"/>
    <n v="0"/>
    <n v="0"/>
    <n v="0"/>
    <n v="5"/>
    <n v="4"/>
  </r>
  <r>
    <n v="48"/>
    <x v="1"/>
    <n v="50"/>
    <n v="2"/>
    <n v="0"/>
    <n v="0"/>
    <n v="1"/>
    <n v="0"/>
    <n v="0"/>
    <n v="2"/>
    <n v="1"/>
    <n v="2"/>
    <n v="1"/>
    <n v="2"/>
    <n v="3"/>
    <n v="4"/>
    <n v="3"/>
    <n v="4"/>
    <n v="3"/>
    <n v="2"/>
    <n v="3"/>
    <n v="3"/>
    <n v="1"/>
    <n v="1"/>
    <n v="1"/>
    <n v="1"/>
    <n v="2"/>
    <n v="1"/>
    <n v="1"/>
    <n v="1"/>
    <n v="1"/>
    <n v="1"/>
    <n v="0"/>
    <n v="0"/>
    <n v="0"/>
    <n v="5"/>
    <n v="2"/>
  </r>
  <r>
    <n v="49"/>
    <x v="1"/>
    <n v="50"/>
    <n v="1"/>
    <s v="-"/>
    <s v="-"/>
    <s v="-"/>
    <s v="-"/>
    <s v="-"/>
    <n v="3"/>
    <n v="1"/>
    <n v="3"/>
    <n v="5"/>
    <n v="2"/>
    <n v="4"/>
    <n v="3"/>
    <n v="4"/>
    <n v="3"/>
    <n v="3"/>
    <n v="3"/>
    <n v="3"/>
    <n v="3"/>
    <n v="2"/>
    <n v="2"/>
    <n v="2"/>
    <n v="2"/>
    <n v="2"/>
    <n v="2"/>
    <n v="1"/>
    <n v="1"/>
    <n v="1"/>
    <n v="0"/>
    <n v="1"/>
    <n v="0"/>
    <n v="0"/>
    <n v="5"/>
    <n v="2"/>
  </r>
  <r>
    <n v="50"/>
    <x v="2"/>
    <n v="20"/>
    <n v="1"/>
    <s v="-"/>
    <s v="-"/>
    <s v="-"/>
    <s v="-"/>
    <s v="-"/>
    <n v="2"/>
    <n v="2"/>
    <n v="3"/>
    <n v="3"/>
    <n v="2"/>
    <n v="2"/>
    <n v="2"/>
    <n v="1"/>
    <n v="2"/>
    <n v="2"/>
    <n v="2"/>
    <n v="2"/>
    <n v="2"/>
    <n v="4"/>
    <n v="3"/>
    <n v="4"/>
    <n v="4"/>
    <n v="1"/>
    <n v="3"/>
    <n v="1"/>
    <n v="1"/>
    <n v="0"/>
    <n v="0"/>
    <n v="0"/>
    <n v="0"/>
    <n v="0"/>
    <n v="5"/>
    <n v="4"/>
  </r>
  <r>
    <n v="51"/>
    <x v="2"/>
    <n v="20"/>
    <n v="1"/>
    <s v="-"/>
    <s v="-"/>
    <s v="-"/>
    <s v="-"/>
    <s v="-"/>
    <n v="2"/>
    <n v="1"/>
    <n v="3"/>
    <n v="4"/>
    <n v="5"/>
    <n v="1"/>
    <n v="3"/>
    <n v="2"/>
    <n v="2"/>
    <n v="4"/>
    <n v="4"/>
    <n v="3"/>
    <n v="3"/>
    <n v="5"/>
    <n v="5"/>
    <n v="5"/>
    <n v="5"/>
    <n v="2"/>
    <n v="1"/>
    <n v="1"/>
    <n v="1"/>
    <n v="1"/>
    <n v="0"/>
    <n v="0"/>
    <n v="0"/>
    <n v="0"/>
    <n v="5"/>
    <n v="2"/>
  </r>
  <r>
    <n v="52"/>
    <x v="0"/>
    <n v="40"/>
    <n v="2"/>
    <n v="0"/>
    <n v="0"/>
    <n v="1"/>
    <n v="0"/>
    <n v="0"/>
    <n v="1"/>
    <n v="1"/>
    <n v="3"/>
    <n v="4"/>
    <n v="1"/>
    <n v="2"/>
    <n v="2"/>
    <n v="3"/>
    <n v="2"/>
    <n v="3"/>
    <n v="3"/>
    <n v="2"/>
    <n v="2"/>
    <n v="4"/>
    <n v="4"/>
    <n v="4"/>
    <n v="4"/>
    <n v="2"/>
    <n v="2"/>
    <n v="1"/>
    <n v="1"/>
    <n v="0"/>
    <n v="0"/>
    <n v="0"/>
    <n v="0"/>
    <n v="0"/>
    <n v="5"/>
    <n v="5"/>
  </r>
  <r>
    <n v="53"/>
    <x v="2"/>
    <n v="80"/>
    <n v="1"/>
    <s v="-"/>
    <s v="-"/>
    <s v="-"/>
    <s v="-"/>
    <s v="-"/>
    <n v="1"/>
    <n v="1"/>
    <n v="2"/>
    <n v="3"/>
    <n v="2"/>
    <n v="3"/>
    <n v="3"/>
    <n v="3"/>
    <n v="3"/>
    <n v="2"/>
    <n v="2"/>
    <n v="2"/>
    <n v="2"/>
    <n v="3"/>
    <n v="3"/>
    <n v="3"/>
    <n v="3"/>
    <n v="1"/>
    <n v="2"/>
    <n v="1"/>
    <n v="1"/>
    <n v="0"/>
    <n v="1"/>
    <n v="0"/>
    <n v="0"/>
    <n v="0"/>
    <n v="5"/>
    <n v="2"/>
  </r>
  <r>
    <n v="54"/>
    <x v="2"/>
    <n v="25"/>
    <n v="2"/>
    <n v="0"/>
    <n v="1"/>
    <n v="0"/>
    <n v="0"/>
    <n v="0"/>
    <n v="2"/>
    <n v="1"/>
    <n v="3"/>
    <n v="4"/>
    <n v="3"/>
    <n v="2"/>
    <n v="2"/>
    <n v="2"/>
    <n v="2"/>
    <n v="3"/>
    <n v="3"/>
    <n v="3"/>
    <n v="3"/>
    <n v="3"/>
    <n v="3"/>
    <n v="3"/>
    <n v="3"/>
    <n v="1"/>
    <n v="3"/>
    <n v="1"/>
    <n v="1"/>
    <n v="0"/>
    <n v="0"/>
    <n v="1"/>
    <n v="0"/>
    <n v="0"/>
    <n v="6"/>
    <n v="5"/>
  </r>
  <r>
    <n v="55"/>
    <x v="1"/>
    <n v="40"/>
    <n v="1"/>
    <s v="-"/>
    <s v="-"/>
    <s v="-"/>
    <s v="-"/>
    <s v="-"/>
    <n v="1"/>
    <n v="1"/>
    <n v="3"/>
    <n v="5"/>
    <n v="2"/>
    <n v="4"/>
    <n v="2"/>
    <n v="4"/>
    <n v="3"/>
    <n v="2"/>
    <n v="3"/>
    <n v="2"/>
    <n v="2"/>
    <n v="5"/>
    <n v="4"/>
    <n v="5"/>
    <n v="5"/>
    <n v="2"/>
    <n v="2"/>
    <n v="1"/>
    <n v="1"/>
    <n v="1"/>
    <n v="1"/>
    <n v="0"/>
    <n v="0"/>
    <n v="0"/>
    <n v="5"/>
    <n v="4"/>
  </r>
  <r>
    <n v="56"/>
    <x v="1"/>
    <n v="30"/>
    <n v="2"/>
    <n v="0"/>
    <n v="0"/>
    <n v="1"/>
    <n v="0"/>
    <n v="0"/>
    <n v="2"/>
    <n v="1"/>
    <n v="3"/>
    <n v="4"/>
    <n v="5"/>
    <n v="3"/>
    <n v="3"/>
    <n v="3"/>
    <n v="3"/>
    <n v="4"/>
    <n v="4"/>
    <n v="3"/>
    <n v="3"/>
    <n v="3"/>
    <n v="4"/>
    <n v="3"/>
    <n v="3"/>
    <n v="1"/>
    <n v="3"/>
    <n v="1"/>
    <n v="1"/>
    <n v="1"/>
    <n v="0"/>
    <n v="0"/>
    <n v="0"/>
    <n v="0"/>
    <n v="5"/>
    <n v="5"/>
  </r>
  <r>
    <n v="57"/>
    <x v="1"/>
    <n v="50"/>
    <n v="1"/>
    <s v="-"/>
    <s v="-"/>
    <s v="-"/>
    <s v="-"/>
    <s v="-"/>
    <n v="2"/>
    <n v="2"/>
    <n v="1"/>
    <n v="4"/>
    <n v="2"/>
    <n v="3"/>
    <n v="4"/>
    <n v="3"/>
    <n v="3"/>
    <n v="3"/>
    <n v="2"/>
    <n v="3"/>
    <n v="2"/>
    <n v="1"/>
    <n v="1"/>
    <n v="1"/>
    <n v="1"/>
    <n v="1"/>
    <n v="3"/>
    <n v="1"/>
    <n v="1"/>
    <n v="0"/>
    <n v="0"/>
    <n v="0"/>
    <n v="0"/>
    <n v="0"/>
    <n v="5"/>
    <n v="6"/>
  </r>
  <r>
    <n v="58"/>
    <x v="2"/>
    <n v="40"/>
    <n v="1"/>
    <s v="-"/>
    <s v="-"/>
    <s v="-"/>
    <s v="-"/>
    <s v="-"/>
    <n v="2"/>
    <n v="1"/>
    <n v="3"/>
    <n v="4"/>
    <n v="4"/>
    <n v="2"/>
    <n v="2"/>
    <n v="2"/>
    <n v="2"/>
    <n v="3"/>
    <n v="3"/>
    <n v="2"/>
    <n v="3"/>
    <n v="4"/>
    <n v="4"/>
    <n v="4"/>
    <n v="4"/>
    <n v="2"/>
    <n v="2"/>
    <n v="1"/>
    <n v="1"/>
    <n v="0"/>
    <n v="0"/>
    <n v="1"/>
    <n v="1"/>
    <n v="0"/>
    <n v="5"/>
    <n v="2"/>
  </r>
  <r>
    <n v="59"/>
    <x v="1"/>
    <n v="60"/>
    <n v="1"/>
    <s v="-"/>
    <s v="-"/>
    <s v="-"/>
    <s v="-"/>
    <s v="-"/>
    <n v="2"/>
    <n v="1"/>
    <n v="1"/>
    <n v="3"/>
    <n v="2"/>
    <n v="3"/>
    <n v="3"/>
    <n v="3"/>
    <n v="3"/>
    <n v="3"/>
    <n v="2"/>
    <n v="3"/>
    <n v="2"/>
    <n v="1"/>
    <n v="1"/>
    <n v="1"/>
    <n v="1"/>
    <n v="1"/>
    <n v="3"/>
    <n v="1"/>
    <n v="1"/>
    <n v="1"/>
    <n v="1"/>
    <n v="0"/>
    <n v="0"/>
    <n v="0"/>
    <n v="5"/>
    <n v="5"/>
  </r>
  <r>
    <n v="60"/>
    <x v="1"/>
    <n v="40"/>
    <n v="2"/>
    <n v="0"/>
    <n v="0"/>
    <n v="0"/>
    <n v="0"/>
    <n v="1"/>
    <n v="1"/>
    <n v="1"/>
    <n v="2"/>
    <n v="3"/>
    <n v="1"/>
    <n v="3"/>
    <n v="2"/>
    <n v="3"/>
    <n v="4"/>
    <n v="3"/>
    <n v="3"/>
    <n v="3"/>
    <n v="3"/>
    <n v="1"/>
    <n v="1"/>
    <n v="1"/>
    <n v="1"/>
    <n v="2"/>
    <n v="1"/>
    <n v="1"/>
    <n v="1"/>
    <n v="1"/>
    <n v="1"/>
    <n v="0"/>
    <n v="0"/>
    <n v="0"/>
    <n v="5"/>
    <n v="4"/>
  </r>
  <r>
    <n v="61"/>
    <x v="2"/>
    <n v="20"/>
    <n v="1"/>
    <s v="-"/>
    <s v="-"/>
    <s v="-"/>
    <s v="-"/>
    <s v="-"/>
    <n v="2"/>
    <n v="1"/>
    <n v="2"/>
    <n v="4"/>
    <n v="2"/>
    <n v="3"/>
    <n v="3"/>
    <n v="3"/>
    <n v="2"/>
    <n v="4"/>
    <n v="4"/>
    <n v="3"/>
    <n v="4"/>
    <n v="5"/>
    <n v="4"/>
    <n v="5"/>
    <n v="5"/>
    <n v="1"/>
    <n v="2"/>
    <n v="1"/>
    <n v="1"/>
    <n v="0"/>
    <n v="0"/>
    <n v="0"/>
    <n v="0"/>
    <n v="0"/>
    <n v="5"/>
    <n v="5"/>
  </r>
  <r>
    <n v="62"/>
    <x v="2"/>
    <n v="60"/>
    <n v="2"/>
    <n v="0"/>
    <n v="0"/>
    <n v="1"/>
    <n v="0"/>
    <n v="0"/>
    <n v="1"/>
    <n v="2"/>
    <n v="2"/>
    <n v="2"/>
    <n v="2"/>
    <n v="3"/>
    <n v="3"/>
    <n v="3"/>
    <n v="2"/>
    <n v="3"/>
    <n v="3"/>
    <n v="2"/>
    <n v="3"/>
    <n v="4"/>
    <n v="4"/>
    <n v="4"/>
    <n v="4"/>
    <n v="1"/>
    <n v="3"/>
    <n v="1"/>
    <n v="1"/>
    <n v="0"/>
    <n v="1"/>
    <n v="0"/>
    <n v="0"/>
    <n v="0"/>
    <n v="5"/>
    <n v="1"/>
  </r>
  <r>
    <n v="63"/>
    <x v="2"/>
    <n v="60"/>
    <n v="1"/>
    <s v="-"/>
    <s v="-"/>
    <s v="-"/>
    <s v="-"/>
    <s v="-"/>
    <n v="1"/>
    <n v="1"/>
    <n v="2"/>
    <n v="4"/>
    <n v="2"/>
    <n v="3"/>
    <n v="3"/>
    <n v="4"/>
    <n v="3"/>
    <n v="3"/>
    <n v="3"/>
    <n v="3"/>
    <n v="3"/>
    <n v="4"/>
    <n v="4"/>
    <n v="4"/>
    <n v="4"/>
    <n v="1"/>
    <n v="3"/>
    <n v="1"/>
    <n v="1"/>
    <n v="1"/>
    <n v="0"/>
    <n v="0"/>
    <n v="0"/>
    <n v="0"/>
    <n v="5"/>
    <n v="4"/>
  </r>
  <r>
    <n v="64"/>
    <x v="2"/>
    <n v="40"/>
    <n v="1"/>
    <s v="-"/>
    <s v="-"/>
    <s v="-"/>
    <s v="-"/>
    <s v="-"/>
    <n v="1"/>
    <n v="2"/>
    <n v="2"/>
    <n v="3"/>
    <n v="2"/>
    <n v="2"/>
    <n v="2"/>
    <n v="2"/>
    <n v="2"/>
    <n v="3"/>
    <n v="2"/>
    <n v="3"/>
    <n v="2"/>
    <n v="2"/>
    <n v="2"/>
    <n v="3"/>
    <n v="2"/>
    <n v="1"/>
    <n v="1"/>
    <n v="1"/>
    <n v="1"/>
    <n v="0"/>
    <n v="0"/>
    <n v="0"/>
    <n v="0"/>
    <n v="0"/>
    <n v="5"/>
    <n v="5"/>
  </r>
  <r>
    <n v="65"/>
    <x v="1"/>
    <n v="30"/>
    <n v="2"/>
    <n v="0"/>
    <n v="0"/>
    <n v="1"/>
    <n v="0"/>
    <n v="0"/>
    <n v="1"/>
    <n v="1"/>
    <n v="3"/>
    <n v="5"/>
    <n v="2"/>
    <n v="3"/>
    <n v="3"/>
    <n v="3"/>
    <n v="4"/>
    <n v="3"/>
    <n v="3"/>
    <n v="3"/>
    <n v="3"/>
    <n v="2"/>
    <n v="4"/>
    <n v="3"/>
    <n v="3"/>
    <n v="1"/>
    <n v="1"/>
    <n v="1"/>
    <n v="1"/>
    <n v="0"/>
    <n v="0"/>
    <n v="0"/>
    <n v="0"/>
    <n v="0"/>
    <n v="5"/>
    <n v="5"/>
  </r>
  <r>
    <n v="66"/>
    <x v="2"/>
    <n v="30"/>
    <n v="1"/>
    <s v="-"/>
    <s v="-"/>
    <s v="-"/>
    <s v="-"/>
    <s v="-"/>
    <n v="2"/>
    <n v="1"/>
    <n v="2"/>
    <n v="4"/>
    <n v="2"/>
    <n v="4"/>
    <n v="5"/>
    <n v="4"/>
    <n v="4"/>
    <n v="3"/>
    <n v="2"/>
    <n v="3"/>
    <n v="2"/>
    <n v="2"/>
    <n v="2"/>
    <n v="2"/>
    <n v="2"/>
    <n v="2"/>
    <n v="1"/>
    <n v="1"/>
    <n v="1"/>
    <n v="0"/>
    <n v="0"/>
    <n v="0"/>
    <n v="0"/>
    <n v="0"/>
    <n v="5"/>
    <n v="5"/>
  </r>
  <r>
    <n v="67"/>
    <x v="2"/>
    <n v="70"/>
    <n v="1"/>
    <s v="-"/>
    <s v="-"/>
    <s v="-"/>
    <s v="-"/>
    <s v="-"/>
    <n v="2"/>
    <n v="2"/>
    <n v="3"/>
    <n v="4"/>
    <n v="5"/>
    <n v="2"/>
    <n v="2"/>
    <n v="2"/>
    <n v="2"/>
    <n v="2"/>
    <n v="3"/>
    <n v="2"/>
    <n v="2"/>
    <n v="3"/>
    <n v="2"/>
    <n v="3"/>
    <n v="3"/>
    <n v="2"/>
    <n v="3"/>
    <n v="1"/>
    <n v="1"/>
    <n v="0"/>
    <n v="0"/>
    <n v="0"/>
    <n v="0"/>
    <n v="0"/>
    <n v="6"/>
    <n v="5"/>
  </r>
  <r>
    <n v="68"/>
    <x v="2"/>
    <n v="30"/>
    <n v="2"/>
    <n v="0"/>
    <n v="0"/>
    <n v="1"/>
    <n v="0"/>
    <n v="0"/>
    <n v="1"/>
    <n v="2"/>
    <n v="3"/>
    <n v="2"/>
    <n v="5"/>
    <n v="3"/>
    <n v="3"/>
    <n v="3"/>
    <n v="3"/>
    <n v="4"/>
    <n v="3"/>
    <n v="3"/>
    <n v="3"/>
    <n v="4"/>
    <n v="4"/>
    <n v="4"/>
    <n v="3"/>
    <n v="1"/>
    <n v="1"/>
    <n v="0"/>
    <n v="1"/>
    <n v="1"/>
    <n v="0"/>
    <n v="0"/>
    <n v="0"/>
    <n v="0"/>
    <n v="2"/>
    <n v="2"/>
  </r>
  <r>
    <n v="69"/>
    <x v="2"/>
    <n v="60"/>
    <n v="2"/>
    <n v="0"/>
    <n v="0"/>
    <n v="1"/>
    <n v="0"/>
    <n v="0"/>
    <n v="1"/>
    <n v="1"/>
    <n v="3"/>
    <n v="4"/>
    <n v="5"/>
    <n v="3"/>
    <n v="3"/>
    <n v="2"/>
    <n v="3"/>
    <n v="4"/>
    <n v="3"/>
    <n v="3"/>
    <n v="3"/>
    <n v="2"/>
    <n v="2"/>
    <n v="2"/>
    <n v="2"/>
    <n v="2"/>
    <n v="2"/>
    <n v="1"/>
    <n v="0"/>
    <n v="0"/>
    <n v="0"/>
    <n v="0"/>
    <n v="0"/>
    <n v="0"/>
    <n v="5"/>
    <n v="5"/>
  </r>
  <r>
    <n v="70"/>
    <x v="1"/>
    <n v="30"/>
    <n v="1"/>
    <s v="-"/>
    <s v="-"/>
    <s v="-"/>
    <s v="-"/>
    <s v="-"/>
    <n v="2"/>
    <n v="2"/>
    <n v="2"/>
    <n v="4"/>
    <n v="2"/>
    <n v="3"/>
    <n v="4"/>
    <n v="4"/>
    <n v="3"/>
    <n v="4"/>
    <n v="3"/>
    <n v="4"/>
    <n v="3"/>
    <n v="2"/>
    <n v="2"/>
    <n v="2"/>
    <n v="3"/>
    <n v="2"/>
    <n v="2"/>
    <n v="1"/>
    <n v="1"/>
    <n v="0"/>
    <n v="0"/>
    <n v="0"/>
    <n v="0"/>
    <n v="0"/>
    <n v="5"/>
    <n v="5"/>
  </r>
  <r>
    <n v="71"/>
    <x v="1"/>
    <n v="40"/>
    <n v="2"/>
    <n v="1"/>
    <n v="0"/>
    <n v="0"/>
    <n v="0"/>
    <n v="0"/>
    <n v="1"/>
    <n v="1"/>
    <n v="3"/>
    <n v="5"/>
    <n v="2"/>
    <n v="1"/>
    <n v="2"/>
    <n v="2"/>
    <n v="1"/>
    <n v="3"/>
    <n v="4"/>
    <n v="2"/>
    <n v="1"/>
    <n v="5"/>
    <n v="4"/>
    <n v="5"/>
    <n v="5"/>
    <n v="1"/>
    <n v="2"/>
    <n v="1"/>
    <n v="1"/>
    <n v="1"/>
    <n v="1"/>
    <n v="0"/>
    <n v="0"/>
    <n v="0"/>
    <n v="5"/>
    <n v="5"/>
  </r>
  <r>
    <n v="72"/>
    <x v="1"/>
    <n v="30"/>
    <n v="1"/>
    <s v="-"/>
    <s v="-"/>
    <s v="-"/>
    <s v="-"/>
    <s v="-"/>
    <n v="1"/>
    <n v="2"/>
    <n v="2"/>
    <n v="4"/>
    <n v="2"/>
    <n v="3"/>
    <n v="3"/>
    <n v="4"/>
    <n v="3"/>
    <n v="4"/>
    <n v="5"/>
    <n v="5"/>
    <n v="3"/>
    <n v="1"/>
    <n v="2"/>
    <n v="1"/>
    <n v="1"/>
    <n v="1"/>
    <n v="3"/>
    <n v="1"/>
    <n v="1"/>
    <n v="0"/>
    <n v="1"/>
    <n v="0"/>
    <n v="0"/>
    <n v="0"/>
    <n v="5"/>
    <n v="6"/>
  </r>
  <r>
    <n v="73"/>
    <x v="1"/>
    <n v="30"/>
    <n v="1"/>
    <s v="-"/>
    <s v="-"/>
    <s v="-"/>
    <s v="-"/>
    <s v="-"/>
    <n v="2"/>
    <n v="1"/>
    <n v="2"/>
    <n v="4"/>
    <n v="2"/>
    <n v="3"/>
    <n v="2"/>
    <n v="3"/>
    <n v="3"/>
    <n v="3"/>
    <n v="3"/>
    <n v="3"/>
    <n v="3"/>
    <n v="4"/>
    <n v="3"/>
    <n v="3"/>
    <n v="3"/>
    <n v="2"/>
    <n v="2"/>
    <n v="0"/>
    <n v="1"/>
    <n v="0"/>
    <n v="0"/>
    <n v="0"/>
    <n v="0"/>
    <n v="0"/>
    <n v="2"/>
    <n v="2"/>
  </r>
  <r>
    <n v="74"/>
    <x v="2"/>
    <n v="90"/>
    <n v="2"/>
    <n v="0"/>
    <n v="0"/>
    <n v="0"/>
    <n v="0"/>
    <n v="1"/>
    <n v="1"/>
    <n v="1"/>
    <n v="3"/>
    <n v="1"/>
    <n v="3"/>
    <n v="3"/>
    <n v="3"/>
    <n v="3"/>
    <n v="3"/>
    <n v="3"/>
    <n v="3"/>
    <n v="3"/>
    <n v="3"/>
    <n v="2"/>
    <n v="2"/>
    <n v="4"/>
    <n v="3"/>
    <n v="1"/>
    <n v="2"/>
    <n v="0"/>
    <n v="1"/>
    <n v="1"/>
    <n v="0"/>
    <n v="0"/>
    <n v="1"/>
    <n v="0"/>
    <n v="5"/>
    <n v="2"/>
  </r>
  <r>
    <n v="75"/>
    <x v="2"/>
    <n v="50"/>
    <n v="2"/>
    <n v="0"/>
    <n v="0"/>
    <n v="1"/>
    <n v="0"/>
    <n v="0"/>
    <n v="1"/>
    <n v="2"/>
    <n v="3"/>
    <n v="4"/>
    <n v="5"/>
    <n v="4"/>
    <n v="3"/>
    <n v="4"/>
    <n v="4"/>
    <n v="3"/>
    <n v="2"/>
    <n v="3"/>
    <n v="4"/>
    <n v="3"/>
    <n v="2"/>
    <n v="3"/>
    <n v="2"/>
    <n v="1"/>
    <n v="3"/>
    <n v="1"/>
    <n v="1"/>
    <n v="1"/>
    <n v="1"/>
    <n v="1"/>
    <n v="1"/>
    <n v="0"/>
    <n v="3"/>
    <n v="2"/>
  </r>
  <r>
    <n v="76"/>
    <x v="1"/>
    <n v="30"/>
    <n v="1"/>
    <s v="-"/>
    <s v="-"/>
    <s v="-"/>
    <s v="-"/>
    <s v="-"/>
    <n v="1"/>
    <n v="1"/>
    <n v="2"/>
    <n v="4"/>
    <n v="2"/>
    <n v="5"/>
    <n v="4"/>
    <n v="5"/>
    <n v="5"/>
    <n v="5"/>
    <n v="4"/>
    <n v="5"/>
    <n v="5"/>
    <n v="1"/>
    <n v="1"/>
    <n v="1"/>
    <n v="1"/>
    <n v="2"/>
    <n v="1"/>
    <n v="1"/>
    <n v="1"/>
    <n v="0"/>
    <n v="0"/>
    <n v="0"/>
    <n v="0"/>
    <n v="0"/>
    <n v="5"/>
    <n v="5"/>
  </r>
  <r>
    <n v="77"/>
    <x v="1"/>
    <n v="40"/>
    <n v="2"/>
    <n v="0"/>
    <n v="1"/>
    <n v="0"/>
    <n v="0"/>
    <n v="0"/>
    <n v="1"/>
    <n v="1"/>
    <n v="3"/>
    <n v="4"/>
    <n v="5"/>
    <n v="3"/>
    <n v="4"/>
    <n v="4"/>
    <n v="3"/>
    <n v="4"/>
    <n v="3"/>
    <n v="4"/>
    <n v="3"/>
    <n v="1"/>
    <n v="3"/>
    <n v="2"/>
    <n v="2"/>
    <n v="1"/>
    <n v="3"/>
    <n v="1"/>
    <n v="1"/>
    <n v="0"/>
    <n v="1"/>
    <n v="0"/>
    <n v="0"/>
    <n v="0"/>
    <n v="2"/>
    <n v="2"/>
  </r>
  <r>
    <n v="78"/>
    <x v="1"/>
    <n v="30"/>
    <n v="2"/>
    <n v="0"/>
    <n v="1"/>
    <n v="0"/>
    <n v="0"/>
    <n v="0"/>
    <n v="1"/>
    <n v="1"/>
    <n v="1"/>
    <n v="4"/>
    <n v="2"/>
    <n v="3"/>
    <n v="3"/>
    <n v="2"/>
    <n v="3"/>
    <n v="2"/>
    <n v="3"/>
    <n v="2"/>
    <n v="2"/>
    <n v="4"/>
    <n v="4"/>
    <n v="4"/>
    <n v="4"/>
    <n v="1"/>
    <n v="1"/>
    <n v="1"/>
    <n v="1"/>
    <n v="0"/>
    <n v="0"/>
    <n v="0"/>
    <n v="0"/>
    <n v="0"/>
    <n v="5"/>
    <n v="4"/>
  </r>
  <r>
    <n v="79"/>
    <x v="2"/>
    <n v="30"/>
    <n v="1"/>
    <s v="-"/>
    <s v="-"/>
    <s v="-"/>
    <s v="-"/>
    <s v="-"/>
    <n v="1"/>
    <n v="2"/>
    <n v="2"/>
    <n v="4"/>
    <n v="2"/>
    <n v="2"/>
    <n v="2"/>
    <n v="2"/>
    <n v="2"/>
    <n v="3"/>
    <n v="3"/>
    <n v="2"/>
    <n v="3"/>
    <n v="5"/>
    <n v="5"/>
    <n v="5"/>
    <n v="5"/>
    <n v="1"/>
    <n v="2"/>
    <n v="1"/>
    <n v="1"/>
    <n v="0"/>
    <n v="0"/>
    <n v="0"/>
    <n v="0"/>
    <n v="0"/>
    <n v="5"/>
    <n v="5"/>
  </r>
  <r>
    <n v="80"/>
    <x v="2"/>
    <n v="5"/>
    <n v="2"/>
    <n v="1"/>
    <n v="0"/>
    <n v="0"/>
    <n v="0"/>
    <n v="0"/>
    <n v="2"/>
    <n v="2"/>
    <n v="3"/>
    <n v="3"/>
    <n v="4"/>
    <n v="4"/>
    <n v="4"/>
    <n v="3"/>
    <n v="4"/>
    <n v="5"/>
    <n v="4"/>
    <n v="4"/>
    <n v="5"/>
    <n v="3"/>
    <n v="2"/>
    <n v="2"/>
    <n v="2"/>
    <n v="1"/>
    <n v="2"/>
    <n v="1"/>
    <n v="1"/>
    <n v="1"/>
    <n v="0"/>
    <n v="0"/>
    <n v="0"/>
    <n v="0"/>
    <n v="5"/>
    <n v="2"/>
  </r>
  <r>
    <n v="81"/>
    <x v="3"/>
    <n v="35"/>
    <n v="1"/>
    <s v="-"/>
    <s v="-"/>
    <s v="-"/>
    <s v="-"/>
    <s v="-"/>
    <n v="1"/>
    <n v="1"/>
    <n v="1"/>
    <n v="4"/>
    <n v="2"/>
    <n v="3"/>
    <n v="2"/>
    <n v="2"/>
    <n v="3"/>
    <n v="2"/>
    <n v="2"/>
    <n v="2"/>
    <n v="2"/>
    <n v="3"/>
    <n v="3"/>
    <n v="3"/>
    <n v="2"/>
    <n v="2"/>
    <n v="3"/>
    <n v="1"/>
    <n v="1"/>
    <n v="0"/>
    <n v="0"/>
    <n v="0"/>
    <n v="1"/>
    <n v="0"/>
    <n v="7"/>
    <n v="7"/>
  </r>
  <r>
    <n v="82"/>
    <x v="0"/>
    <n v="40"/>
    <n v="1"/>
    <s v="-"/>
    <s v="-"/>
    <s v="-"/>
    <s v="-"/>
    <s v="-"/>
    <n v="2"/>
    <n v="2"/>
    <n v="2"/>
    <n v="5"/>
    <n v="2"/>
    <n v="3"/>
    <n v="3"/>
    <n v="3"/>
    <n v="3"/>
    <n v="1"/>
    <n v="2"/>
    <n v="2"/>
    <n v="1"/>
    <n v="4"/>
    <n v="3"/>
    <n v="4"/>
    <n v="4"/>
    <n v="2"/>
    <n v="1"/>
    <n v="1"/>
    <n v="1"/>
    <n v="0"/>
    <n v="0"/>
    <n v="0"/>
    <n v="0"/>
    <n v="0"/>
    <n v="5"/>
    <n v="6"/>
  </r>
  <r>
    <n v="83"/>
    <x v="1"/>
    <n v="40"/>
    <n v="1"/>
    <s v="-"/>
    <s v="-"/>
    <s v="-"/>
    <s v="-"/>
    <s v="-"/>
    <n v="2"/>
    <n v="2"/>
    <n v="3"/>
    <n v="2"/>
    <n v="5"/>
    <n v="3"/>
    <n v="2"/>
    <n v="2"/>
    <n v="3"/>
    <n v="3"/>
    <n v="3"/>
    <n v="2"/>
    <n v="3"/>
    <n v="4"/>
    <n v="3"/>
    <n v="3"/>
    <n v="4"/>
    <n v="2"/>
    <n v="3"/>
    <n v="1"/>
    <n v="1"/>
    <n v="0"/>
    <n v="1"/>
    <n v="1"/>
    <n v="0"/>
    <n v="0"/>
    <n v="5"/>
    <n v="2"/>
  </r>
  <r>
    <n v="84"/>
    <x v="2"/>
    <n v="70"/>
    <n v="1"/>
    <s v="-"/>
    <s v="-"/>
    <s v="-"/>
    <s v="-"/>
    <s v="-"/>
    <n v="1"/>
    <n v="1"/>
    <n v="1"/>
    <n v="2"/>
    <n v="2"/>
    <n v="3"/>
    <n v="5"/>
    <n v="3"/>
    <n v="3"/>
    <n v="3"/>
    <n v="2"/>
    <n v="3"/>
    <n v="3"/>
    <n v="2"/>
    <n v="3"/>
    <n v="2"/>
    <n v="2"/>
    <n v="1"/>
    <n v="1"/>
    <n v="0"/>
    <n v="1"/>
    <n v="0"/>
    <n v="0"/>
    <n v="0"/>
    <n v="0"/>
    <n v="0"/>
    <n v="3"/>
    <n v="4"/>
  </r>
  <r>
    <n v="85"/>
    <x v="3"/>
    <n v="20"/>
    <n v="1"/>
    <s v="-"/>
    <s v="-"/>
    <s v="-"/>
    <s v="-"/>
    <s v="-"/>
    <n v="1"/>
    <n v="1"/>
    <n v="3"/>
    <n v="3"/>
    <n v="3"/>
    <n v="1"/>
    <n v="3"/>
    <n v="2"/>
    <n v="1"/>
    <n v="3"/>
    <n v="3"/>
    <n v="2"/>
    <n v="3"/>
    <n v="4"/>
    <n v="3"/>
    <n v="3"/>
    <n v="4"/>
    <n v="2"/>
    <n v="1"/>
    <n v="1"/>
    <n v="1"/>
    <n v="0"/>
    <n v="1"/>
    <n v="0"/>
    <n v="0"/>
    <n v="0"/>
    <n v="2"/>
    <n v="2"/>
  </r>
  <r>
    <n v="86"/>
    <x v="2"/>
    <n v="50"/>
    <n v="1"/>
    <s v="-"/>
    <s v="-"/>
    <s v="-"/>
    <s v="-"/>
    <s v="-"/>
    <n v="1"/>
    <n v="1"/>
    <n v="2"/>
    <n v="4"/>
    <n v="2"/>
    <n v="2"/>
    <n v="2"/>
    <n v="2"/>
    <n v="2"/>
    <n v="4"/>
    <n v="3"/>
    <n v="3"/>
    <n v="4"/>
    <n v="4"/>
    <n v="3"/>
    <n v="3"/>
    <n v="4"/>
    <n v="2"/>
    <n v="2"/>
    <n v="1"/>
    <n v="1"/>
    <n v="0"/>
    <n v="0"/>
    <n v="0"/>
    <n v="1"/>
    <n v="0"/>
    <n v="5"/>
    <n v="5"/>
  </r>
  <r>
    <n v="87"/>
    <x v="2"/>
    <n v="40"/>
    <n v="2"/>
    <n v="0"/>
    <n v="1"/>
    <n v="1"/>
    <n v="0"/>
    <n v="0"/>
    <n v="1"/>
    <n v="1"/>
    <n v="3"/>
    <n v="4"/>
    <n v="4"/>
    <n v="3"/>
    <n v="2"/>
    <n v="3"/>
    <n v="3"/>
    <n v="3"/>
    <n v="3"/>
    <n v="3"/>
    <n v="3"/>
    <n v="4"/>
    <n v="3"/>
    <n v="3"/>
    <n v="3"/>
    <n v="1"/>
    <n v="2"/>
    <n v="0"/>
    <n v="1"/>
    <n v="0"/>
    <n v="0"/>
    <n v="0"/>
    <n v="0"/>
    <n v="0"/>
    <n v="5"/>
    <n v="1"/>
  </r>
  <r>
    <n v="88"/>
    <x v="3"/>
    <n v="30"/>
    <n v="1"/>
    <s v="-"/>
    <s v="-"/>
    <s v="-"/>
    <s v="-"/>
    <s v="-"/>
    <n v="1"/>
    <n v="1"/>
    <n v="3"/>
    <n v="5"/>
    <n v="5"/>
    <n v="4"/>
    <n v="4"/>
    <n v="5"/>
    <n v="4"/>
    <n v="4"/>
    <n v="3"/>
    <n v="4"/>
    <n v="4"/>
    <n v="2"/>
    <n v="3"/>
    <n v="2"/>
    <n v="2"/>
    <n v="1"/>
    <n v="1"/>
    <n v="1"/>
    <n v="1"/>
    <n v="1"/>
    <n v="0"/>
    <n v="0"/>
    <n v="1"/>
    <n v="0"/>
    <n v="5"/>
    <n v="5"/>
  </r>
  <r>
    <n v="89"/>
    <x v="1"/>
    <n v="60"/>
    <n v="1"/>
    <s v="-"/>
    <s v="-"/>
    <s v="-"/>
    <s v="-"/>
    <s v="-"/>
    <n v="1"/>
    <n v="2"/>
    <n v="2"/>
    <n v="2"/>
    <n v="2"/>
    <n v="4"/>
    <n v="3"/>
    <n v="4"/>
    <n v="4"/>
    <n v="4"/>
    <n v="3"/>
    <n v="4"/>
    <n v="3"/>
    <n v="2"/>
    <n v="3"/>
    <n v="2"/>
    <n v="2"/>
    <n v="1"/>
    <n v="3"/>
    <n v="1"/>
    <n v="0"/>
    <n v="0"/>
    <n v="0"/>
    <n v="0"/>
    <n v="0"/>
    <n v="0"/>
    <n v="2"/>
    <n v="2"/>
  </r>
  <r>
    <n v="90"/>
    <x v="3"/>
    <n v="25"/>
    <n v="1"/>
    <s v="-"/>
    <s v="-"/>
    <s v="-"/>
    <s v="-"/>
    <s v="-"/>
    <n v="2"/>
    <n v="1"/>
    <n v="3"/>
    <n v="3"/>
    <n v="5"/>
    <n v="4"/>
    <n v="4"/>
    <n v="4"/>
    <n v="4"/>
    <n v="3"/>
    <n v="2"/>
    <n v="4"/>
    <n v="2"/>
    <n v="1"/>
    <n v="1"/>
    <n v="1"/>
    <n v="1"/>
    <n v="1"/>
    <n v="2"/>
    <n v="1"/>
    <n v="1"/>
    <n v="0"/>
    <n v="1"/>
    <n v="0"/>
    <n v="0"/>
    <n v="0"/>
    <n v="5"/>
    <n v="4"/>
  </r>
  <r>
    <n v="91"/>
    <x v="0"/>
    <n v="30"/>
    <n v="2"/>
    <n v="0"/>
    <n v="0"/>
    <n v="1"/>
    <n v="0"/>
    <n v="0"/>
    <n v="2"/>
    <n v="2"/>
    <n v="2"/>
    <n v="3"/>
    <n v="1"/>
    <n v="4"/>
    <n v="4"/>
    <n v="4"/>
    <n v="4"/>
    <n v="4"/>
    <n v="3"/>
    <n v="4"/>
    <n v="3"/>
    <n v="3"/>
    <n v="3"/>
    <n v="3"/>
    <n v="3"/>
    <n v="2"/>
    <n v="3"/>
    <n v="1"/>
    <n v="1"/>
    <n v="1"/>
    <n v="0"/>
    <n v="0"/>
    <n v="0"/>
    <n v="0"/>
    <n v="5"/>
    <n v="4"/>
  </r>
  <r>
    <n v="92"/>
    <x v="2"/>
    <n v="60"/>
    <n v="1"/>
    <s v="-"/>
    <s v="-"/>
    <s v="-"/>
    <s v="-"/>
    <s v="-"/>
    <n v="1"/>
    <n v="2"/>
    <n v="3"/>
    <n v="4"/>
    <n v="5"/>
    <n v="3"/>
    <n v="3"/>
    <n v="3"/>
    <n v="4"/>
    <n v="3"/>
    <n v="3"/>
    <n v="3"/>
    <n v="3"/>
    <n v="4"/>
    <n v="2"/>
    <n v="3"/>
    <n v="3"/>
    <n v="1"/>
    <n v="3"/>
    <n v="1"/>
    <n v="1"/>
    <n v="0"/>
    <n v="0"/>
    <n v="0"/>
    <n v="0"/>
    <n v="0"/>
    <n v="4"/>
    <n v="4"/>
  </r>
  <r>
    <n v="93"/>
    <x v="2"/>
    <n v="60"/>
    <n v="1"/>
    <s v="-"/>
    <s v="-"/>
    <s v="-"/>
    <s v="-"/>
    <s v="-"/>
    <n v="1"/>
    <n v="2"/>
    <n v="2"/>
    <n v="3"/>
    <n v="2"/>
    <n v="4"/>
    <n v="4"/>
    <n v="4"/>
    <n v="4"/>
    <n v="2"/>
    <n v="2"/>
    <n v="3"/>
    <n v="2"/>
    <n v="2"/>
    <n v="2"/>
    <n v="1"/>
    <n v="1"/>
    <n v="1"/>
    <n v="2"/>
    <n v="1"/>
    <n v="1"/>
    <n v="0"/>
    <n v="0"/>
    <n v="1"/>
    <n v="0"/>
    <n v="0"/>
    <n v="5"/>
    <n v="4"/>
  </r>
  <r>
    <n v="94"/>
    <x v="2"/>
    <n v="70"/>
    <n v="2"/>
    <n v="1"/>
    <n v="0"/>
    <n v="0"/>
    <n v="0"/>
    <n v="0"/>
    <n v="1"/>
    <n v="1"/>
    <n v="1"/>
    <n v="4"/>
    <n v="2"/>
    <n v="3"/>
    <n v="4"/>
    <n v="3"/>
    <n v="4"/>
    <n v="4"/>
    <n v="3"/>
    <n v="3"/>
    <n v="3"/>
    <n v="2"/>
    <n v="3"/>
    <n v="2"/>
    <n v="3"/>
    <n v="1"/>
    <n v="2"/>
    <n v="1"/>
    <n v="1"/>
    <n v="0"/>
    <n v="1"/>
    <n v="1"/>
    <n v="1"/>
    <n v="0"/>
    <n v="5"/>
    <n v="2"/>
  </r>
  <r>
    <n v="95"/>
    <x v="1"/>
    <n v="40"/>
    <n v="1"/>
    <s v="-"/>
    <s v="-"/>
    <s v="-"/>
    <s v="-"/>
    <s v="-"/>
    <n v="2"/>
    <n v="2"/>
    <n v="2"/>
    <n v="3"/>
    <n v="2"/>
    <n v="5"/>
    <n v="4"/>
    <n v="4"/>
    <n v="5"/>
    <n v="5"/>
    <n v="4"/>
    <n v="4"/>
    <n v="4"/>
    <n v="2"/>
    <n v="2"/>
    <n v="2"/>
    <n v="2"/>
    <n v="2"/>
    <n v="2"/>
    <n v="0"/>
    <n v="1"/>
    <n v="0"/>
    <n v="0"/>
    <n v="0"/>
    <n v="0"/>
    <n v="0"/>
    <n v="5"/>
    <n v="5"/>
  </r>
  <r>
    <n v="96"/>
    <x v="2"/>
    <n v="30"/>
    <n v="1"/>
    <s v="-"/>
    <s v="-"/>
    <s v="-"/>
    <s v="-"/>
    <s v="-"/>
    <n v="1"/>
    <n v="1"/>
    <n v="1"/>
    <n v="3"/>
    <n v="2"/>
    <n v="2"/>
    <n v="2"/>
    <n v="2"/>
    <n v="2"/>
    <n v="5"/>
    <n v="4"/>
    <n v="4"/>
    <n v="4"/>
    <n v="2"/>
    <n v="4"/>
    <n v="3"/>
    <n v="3"/>
    <n v="1"/>
    <n v="2"/>
    <n v="0"/>
    <n v="1"/>
    <n v="1"/>
    <n v="1"/>
    <n v="0"/>
    <n v="0"/>
    <n v="0"/>
    <n v="5"/>
    <n v="5"/>
  </r>
  <r>
    <n v="97"/>
    <x v="2"/>
    <n v="60"/>
    <n v="1"/>
    <s v="-"/>
    <s v="-"/>
    <s v="-"/>
    <s v="-"/>
    <s v="-"/>
    <n v="2"/>
    <n v="1"/>
    <n v="2"/>
    <n v="3"/>
    <n v="2"/>
    <n v="2"/>
    <n v="2"/>
    <n v="2"/>
    <n v="3"/>
    <n v="1"/>
    <n v="1"/>
    <n v="2"/>
    <n v="1"/>
    <n v="2"/>
    <n v="2"/>
    <n v="2"/>
    <n v="2"/>
    <n v="1"/>
    <n v="2"/>
    <n v="1"/>
    <n v="1"/>
    <n v="1"/>
    <n v="0"/>
    <n v="0"/>
    <n v="0"/>
    <n v="0"/>
    <n v="5"/>
    <n v="2"/>
  </r>
  <r>
    <n v="98"/>
    <x v="0"/>
    <n v="40"/>
    <n v="1"/>
    <s v="-"/>
    <s v="-"/>
    <s v="-"/>
    <s v="-"/>
    <s v="-"/>
    <n v="2"/>
    <n v="1"/>
    <n v="3"/>
    <n v="4"/>
    <n v="4"/>
    <n v="3"/>
    <n v="3"/>
    <n v="3"/>
    <n v="2"/>
    <n v="5"/>
    <n v="4"/>
    <n v="4"/>
    <n v="4"/>
    <n v="3"/>
    <n v="4"/>
    <n v="3"/>
    <n v="4"/>
    <n v="2"/>
    <n v="2"/>
    <n v="0"/>
    <n v="1"/>
    <n v="0"/>
    <n v="1"/>
    <n v="0"/>
    <n v="0"/>
    <n v="0"/>
    <n v="5"/>
    <n v="2"/>
  </r>
  <r>
    <n v="99"/>
    <x v="1"/>
    <n v="30"/>
    <n v="1"/>
    <s v="-"/>
    <s v="-"/>
    <s v="-"/>
    <s v="-"/>
    <s v="-"/>
    <n v="2"/>
    <n v="1"/>
    <n v="2"/>
    <n v="4"/>
    <n v="2"/>
    <n v="1"/>
    <n v="3"/>
    <n v="3"/>
    <n v="2"/>
    <n v="3"/>
    <n v="3"/>
    <n v="3"/>
    <n v="3"/>
    <n v="2"/>
    <n v="3"/>
    <n v="3"/>
    <n v="3"/>
    <n v="1"/>
    <n v="2"/>
    <n v="1"/>
    <n v="1"/>
    <n v="0"/>
    <n v="0"/>
    <n v="0"/>
    <n v="0"/>
    <n v="0"/>
    <n v="5"/>
    <n v="5"/>
  </r>
  <r>
    <n v="100"/>
    <x v="2"/>
    <n v="40"/>
    <n v="1"/>
    <s v="-"/>
    <s v="-"/>
    <s v="-"/>
    <s v="-"/>
    <s v="-"/>
    <n v="1"/>
    <n v="2"/>
    <n v="3"/>
    <n v="4"/>
    <n v="2"/>
    <n v="2"/>
    <n v="2"/>
    <n v="2"/>
    <n v="2"/>
    <n v="5"/>
    <n v="5"/>
    <n v="3"/>
    <n v="5"/>
    <n v="5"/>
    <n v="5"/>
    <n v="5"/>
    <n v="5"/>
    <n v="1"/>
    <n v="1"/>
    <n v="0"/>
    <n v="1"/>
    <n v="0"/>
    <n v="0"/>
    <n v="0"/>
    <n v="0"/>
    <n v="0"/>
    <n v="5"/>
    <n v="5"/>
  </r>
  <r>
    <n v="101"/>
    <x v="2"/>
    <n v="15"/>
    <n v="1"/>
    <s v="-"/>
    <s v="-"/>
    <s v="-"/>
    <s v="-"/>
    <s v="-"/>
    <n v="2"/>
    <n v="1"/>
    <n v="1"/>
    <n v="4"/>
    <n v="2"/>
    <n v="4"/>
    <n v="4"/>
    <n v="4"/>
    <n v="4"/>
    <n v="2"/>
    <n v="2"/>
    <n v="3"/>
    <n v="3"/>
    <n v="3"/>
    <n v="3"/>
    <n v="3"/>
    <n v="3"/>
    <n v="2"/>
    <n v="2"/>
    <n v="1"/>
    <n v="1"/>
    <n v="0"/>
    <n v="0"/>
    <n v="0"/>
    <n v="0"/>
    <n v="0"/>
    <n v="2"/>
    <n v="4"/>
  </r>
  <r>
    <n v="102"/>
    <x v="1"/>
    <n v="40"/>
    <n v="1"/>
    <s v="-"/>
    <s v="-"/>
    <s v="-"/>
    <s v="-"/>
    <s v="-"/>
    <n v="2"/>
    <n v="2"/>
    <n v="1"/>
    <n v="2"/>
    <n v="2"/>
    <n v="3"/>
    <n v="3"/>
    <n v="3"/>
    <n v="2"/>
    <n v="3"/>
    <n v="3"/>
    <n v="3"/>
    <n v="3"/>
    <n v="4"/>
    <n v="3"/>
    <n v="3"/>
    <n v="3"/>
    <n v="1"/>
    <n v="1"/>
    <n v="1"/>
    <n v="1"/>
    <n v="0"/>
    <n v="0"/>
    <n v="1"/>
    <n v="1"/>
    <n v="0"/>
    <n v="2"/>
    <n v="2"/>
  </r>
  <r>
    <n v="103"/>
    <x v="3"/>
    <n v="9"/>
    <n v="1"/>
    <s v="-"/>
    <s v="-"/>
    <s v="-"/>
    <s v="-"/>
    <s v="-"/>
    <n v="3"/>
    <n v="1"/>
    <n v="3"/>
    <n v="4"/>
    <n v="2"/>
    <n v="4"/>
    <n v="4"/>
    <n v="4"/>
    <n v="4"/>
    <n v="4"/>
    <n v="4"/>
    <n v="4"/>
    <n v="3"/>
    <n v="3"/>
    <n v="4"/>
    <n v="3"/>
    <n v="3"/>
    <n v="1"/>
    <n v="3"/>
    <n v="0"/>
    <n v="1"/>
    <n v="0"/>
    <n v="0"/>
    <n v="0"/>
    <n v="0"/>
    <n v="0"/>
    <n v="5"/>
    <n v="5"/>
  </r>
  <r>
    <n v="104"/>
    <x v="2"/>
    <n v="40"/>
    <n v="1"/>
    <s v="-"/>
    <s v="-"/>
    <s v="-"/>
    <s v="-"/>
    <s v="-"/>
    <n v="2"/>
    <n v="2"/>
    <n v="3"/>
    <n v="4"/>
    <n v="4"/>
    <n v="3"/>
    <n v="2"/>
    <n v="3"/>
    <n v="2"/>
    <n v="4"/>
    <n v="3"/>
    <n v="3"/>
    <n v="3"/>
    <n v="2"/>
    <n v="2"/>
    <n v="3"/>
    <n v="2"/>
    <n v="1"/>
    <n v="1"/>
    <n v="1"/>
    <n v="1"/>
    <n v="0"/>
    <n v="0"/>
    <n v="0"/>
    <n v="0"/>
    <n v="0"/>
    <n v="5"/>
    <n v="5"/>
  </r>
  <r>
    <n v="105"/>
    <x v="1"/>
    <n v="30"/>
    <n v="1"/>
    <s v="-"/>
    <s v="-"/>
    <s v="-"/>
    <s v="-"/>
    <s v="-"/>
    <n v="1"/>
    <n v="2"/>
    <n v="3"/>
    <n v="4"/>
    <n v="5"/>
    <n v="3"/>
    <n v="2"/>
    <n v="3"/>
    <n v="2"/>
    <n v="5"/>
    <n v="4"/>
    <n v="4"/>
    <n v="5"/>
    <n v="5"/>
    <n v="5"/>
    <n v="4"/>
    <n v="4"/>
    <n v="1"/>
    <n v="1"/>
    <n v="1"/>
    <n v="0"/>
    <n v="0"/>
    <n v="0"/>
    <n v="0"/>
    <n v="0"/>
    <n v="0"/>
    <n v="1"/>
    <n v="5"/>
  </r>
  <r>
    <n v="106"/>
    <x v="2"/>
    <n v="40"/>
    <n v="2"/>
    <n v="0"/>
    <n v="1"/>
    <n v="0"/>
    <n v="0"/>
    <n v="0"/>
    <n v="2"/>
    <n v="1"/>
    <n v="3"/>
    <n v="2"/>
    <n v="5"/>
    <n v="3"/>
    <n v="3"/>
    <n v="3"/>
    <n v="3"/>
    <n v="3"/>
    <n v="3"/>
    <n v="3"/>
    <n v="3"/>
    <n v="4"/>
    <n v="2"/>
    <n v="2"/>
    <n v="2"/>
    <n v="1"/>
    <n v="1"/>
    <n v="1"/>
    <n v="1"/>
    <n v="0"/>
    <n v="0"/>
    <n v="0"/>
    <n v="0"/>
    <n v="0"/>
    <n v="2"/>
    <n v="4"/>
  </r>
  <r>
    <n v="107"/>
    <x v="1"/>
    <n v="30"/>
    <n v="1"/>
    <s v="-"/>
    <s v="-"/>
    <s v="-"/>
    <s v="-"/>
    <s v="-"/>
    <n v="1"/>
    <n v="1"/>
    <n v="3"/>
    <n v="3"/>
    <n v="5"/>
    <n v="2"/>
    <n v="2"/>
    <n v="2"/>
    <n v="2"/>
    <n v="4"/>
    <n v="3"/>
    <n v="3"/>
    <n v="3"/>
    <n v="4"/>
    <n v="3"/>
    <n v="3"/>
    <n v="4"/>
    <n v="2"/>
    <n v="2"/>
    <n v="1"/>
    <n v="1"/>
    <n v="0"/>
    <n v="0"/>
    <n v="0"/>
    <n v="0"/>
    <n v="0"/>
    <n v="2"/>
    <n v="2"/>
  </r>
  <r>
    <n v="108"/>
    <x v="1"/>
    <n v="30"/>
    <n v="1"/>
    <s v="-"/>
    <s v="-"/>
    <s v="-"/>
    <s v="-"/>
    <s v="-"/>
    <n v="1"/>
    <n v="2"/>
    <n v="3"/>
    <n v="5"/>
    <n v="5"/>
    <n v="3"/>
    <n v="3"/>
    <n v="3"/>
    <n v="3"/>
    <n v="3"/>
    <n v="3"/>
    <n v="3"/>
    <n v="2"/>
    <n v="2"/>
    <n v="2"/>
    <n v="1"/>
    <n v="1"/>
    <n v="2"/>
    <n v="3"/>
    <n v="1"/>
    <n v="1"/>
    <n v="0"/>
    <n v="0"/>
    <n v="0"/>
    <n v="0"/>
    <n v="0"/>
    <n v="5"/>
    <n v="5"/>
  </r>
  <r>
    <n v="109"/>
    <x v="2"/>
    <n v="30"/>
    <n v="1"/>
    <s v="-"/>
    <s v="-"/>
    <s v="-"/>
    <s v="-"/>
    <s v="-"/>
    <n v="2"/>
    <n v="1"/>
    <n v="2"/>
    <n v="2"/>
    <n v="2"/>
    <n v="3"/>
    <n v="4"/>
    <n v="4"/>
    <n v="4"/>
    <n v="4"/>
    <n v="3"/>
    <n v="4"/>
    <n v="3"/>
    <n v="2"/>
    <n v="1"/>
    <n v="2"/>
    <n v="1"/>
    <n v="1"/>
    <n v="1"/>
    <n v="1"/>
    <n v="1"/>
    <n v="0"/>
    <n v="1"/>
    <n v="0"/>
    <n v="0"/>
    <n v="0"/>
    <n v="5"/>
    <n v="5"/>
  </r>
  <r>
    <n v="110"/>
    <x v="0"/>
    <n v="40"/>
    <n v="2"/>
    <n v="0"/>
    <n v="0"/>
    <n v="1"/>
    <n v="0"/>
    <n v="0"/>
    <n v="2"/>
    <n v="2"/>
    <n v="1"/>
    <n v="3"/>
    <n v="2"/>
    <n v="3"/>
    <n v="3"/>
    <n v="3"/>
    <n v="3"/>
    <n v="3"/>
    <n v="2"/>
    <n v="3"/>
    <n v="2"/>
    <n v="2"/>
    <n v="3"/>
    <n v="2"/>
    <n v="2"/>
    <n v="1"/>
    <n v="1"/>
    <n v="1"/>
    <n v="1"/>
    <n v="1"/>
    <n v="0"/>
    <n v="0"/>
    <n v="1"/>
    <n v="0"/>
    <n v="5"/>
    <n v="5"/>
  </r>
  <r>
    <n v="111"/>
    <x v="2"/>
    <n v="80"/>
    <n v="1"/>
    <s v="-"/>
    <s v="-"/>
    <s v="-"/>
    <s v="-"/>
    <s v="-"/>
    <n v="1"/>
    <n v="2"/>
    <n v="3"/>
    <n v="4"/>
    <n v="5"/>
    <n v="2"/>
    <n v="2"/>
    <n v="3"/>
    <n v="2"/>
    <n v="4"/>
    <n v="4"/>
    <n v="3"/>
    <n v="4"/>
    <n v="4"/>
    <n v="4"/>
    <n v="4"/>
    <n v="4"/>
    <n v="1"/>
    <n v="3"/>
    <n v="1"/>
    <n v="1"/>
    <n v="0"/>
    <n v="0"/>
    <n v="0"/>
    <n v="0"/>
    <n v="0"/>
    <n v="7"/>
    <n v="2"/>
  </r>
  <r>
    <n v="112"/>
    <x v="2"/>
    <n v="40"/>
    <n v="1"/>
    <s v="-"/>
    <s v="-"/>
    <s v="-"/>
    <s v="-"/>
    <s v="-"/>
    <n v="3"/>
    <n v="1"/>
    <n v="1"/>
    <n v="4"/>
    <n v="2"/>
    <n v="2"/>
    <n v="2"/>
    <n v="2"/>
    <n v="2"/>
    <n v="2"/>
    <n v="3"/>
    <n v="2"/>
    <n v="4"/>
    <n v="4"/>
    <n v="4"/>
    <n v="4"/>
    <n v="4"/>
    <n v="2"/>
    <n v="1"/>
    <n v="1"/>
    <n v="0"/>
    <n v="0"/>
    <n v="0"/>
    <n v="0"/>
    <n v="0"/>
    <n v="0"/>
    <n v="5"/>
    <n v="4"/>
  </r>
  <r>
    <n v="113"/>
    <x v="2"/>
    <n v="35"/>
    <n v="1"/>
    <s v="-"/>
    <s v="-"/>
    <s v="-"/>
    <s v="-"/>
    <s v="-"/>
    <n v="2"/>
    <n v="2"/>
    <n v="2"/>
    <n v="3"/>
    <n v="5"/>
    <n v="2"/>
    <n v="3"/>
    <n v="2"/>
    <n v="3"/>
    <n v="4"/>
    <n v="4"/>
    <n v="3"/>
    <n v="3"/>
    <n v="4"/>
    <n v="3"/>
    <n v="3"/>
    <n v="4"/>
    <n v="2"/>
    <n v="1"/>
    <n v="1"/>
    <n v="1"/>
    <n v="0"/>
    <n v="0"/>
    <n v="0"/>
    <n v="0"/>
    <n v="0"/>
    <n v="2"/>
    <n v="2"/>
  </r>
  <r>
    <n v="114"/>
    <x v="1"/>
    <n v="40"/>
    <n v="1"/>
    <s v="-"/>
    <s v="-"/>
    <s v="-"/>
    <s v="-"/>
    <s v="-"/>
    <n v="1"/>
    <n v="2"/>
    <n v="3"/>
    <n v="3"/>
    <n v="5"/>
    <n v="4"/>
    <n v="3"/>
    <n v="4"/>
    <n v="3"/>
    <n v="3"/>
    <n v="3"/>
    <n v="3"/>
    <n v="2"/>
    <n v="3"/>
    <n v="2"/>
    <n v="3"/>
    <n v="3"/>
    <n v="2"/>
    <n v="2"/>
    <n v="1"/>
    <n v="1"/>
    <n v="0"/>
    <n v="1"/>
    <n v="0"/>
    <n v="0"/>
    <n v="0"/>
    <n v="3"/>
    <n v="2"/>
  </r>
  <r>
    <n v="115"/>
    <x v="2"/>
    <n v="15"/>
    <n v="2"/>
    <n v="1"/>
    <n v="0"/>
    <n v="0"/>
    <n v="0"/>
    <n v="0"/>
    <n v="1"/>
    <n v="1"/>
    <n v="2"/>
    <n v="3"/>
    <n v="2"/>
    <n v="3"/>
    <n v="3"/>
    <n v="3"/>
    <n v="3"/>
    <n v="3"/>
    <n v="2"/>
    <n v="3"/>
    <n v="2"/>
    <n v="1"/>
    <n v="1"/>
    <n v="1"/>
    <n v="1"/>
    <n v="1"/>
    <n v="1"/>
    <n v="1"/>
    <n v="1"/>
    <n v="0"/>
    <n v="1"/>
    <n v="0"/>
    <n v="0"/>
    <n v="0"/>
    <n v="5"/>
    <n v="5"/>
  </r>
  <r>
    <n v="116"/>
    <x v="0"/>
    <n v="30"/>
    <n v="1"/>
    <s v="-"/>
    <s v="-"/>
    <s v="-"/>
    <s v="-"/>
    <s v="-"/>
    <n v="2"/>
    <n v="1"/>
    <n v="1"/>
    <n v="4"/>
    <n v="2"/>
    <n v="2"/>
    <n v="2"/>
    <n v="2"/>
    <n v="2"/>
    <n v="2"/>
    <n v="2"/>
    <n v="2"/>
    <n v="2"/>
    <n v="3"/>
    <n v="3"/>
    <n v="3"/>
    <n v="3"/>
    <n v="1"/>
    <n v="2"/>
    <n v="1"/>
    <n v="1"/>
    <n v="0"/>
    <n v="1"/>
    <n v="0"/>
    <n v="0"/>
    <n v="0"/>
    <n v="3"/>
    <n v="4"/>
  </r>
  <r>
    <n v="117"/>
    <x v="2"/>
    <n v="50"/>
    <n v="2"/>
    <n v="0"/>
    <n v="0"/>
    <n v="1"/>
    <n v="0"/>
    <n v="0"/>
    <n v="1"/>
    <n v="1"/>
    <n v="2"/>
    <n v="1"/>
    <n v="2"/>
    <n v="2"/>
    <n v="2"/>
    <n v="2"/>
    <n v="2"/>
    <n v="4"/>
    <n v="3"/>
    <n v="4"/>
    <n v="2"/>
    <n v="1"/>
    <n v="1"/>
    <n v="1"/>
    <n v="1"/>
    <n v="2"/>
    <n v="1"/>
    <n v="1"/>
    <n v="1"/>
    <n v="0"/>
    <n v="0"/>
    <n v="0"/>
    <n v="0"/>
    <n v="0"/>
    <n v="5"/>
    <n v="2"/>
  </r>
  <r>
    <n v="118"/>
    <x v="1"/>
    <n v="30"/>
    <n v="2"/>
    <n v="1"/>
    <n v="0"/>
    <n v="1"/>
    <n v="0"/>
    <n v="0"/>
    <n v="1"/>
    <n v="2"/>
    <n v="1"/>
    <n v="3"/>
    <n v="2"/>
    <n v="1"/>
    <n v="2"/>
    <n v="1"/>
    <n v="2"/>
    <n v="2"/>
    <n v="3"/>
    <n v="1"/>
    <n v="4"/>
    <n v="5"/>
    <n v="5"/>
    <n v="5"/>
    <n v="5"/>
    <n v="2"/>
    <n v="2"/>
    <n v="1"/>
    <n v="1"/>
    <n v="0"/>
    <n v="0"/>
    <n v="0"/>
    <n v="0"/>
    <n v="0"/>
    <n v="5"/>
    <n v="4"/>
  </r>
  <r>
    <n v="119"/>
    <x v="2"/>
    <n v="20"/>
    <n v="2"/>
    <n v="0"/>
    <n v="0"/>
    <n v="0"/>
    <n v="1"/>
    <n v="0"/>
    <n v="3"/>
    <n v="2"/>
    <n v="3"/>
    <n v="4"/>
    <n v="2"/>
    <n v="3"/>
    <n v="2"/>
    <n v="3"/>
    <n v="2"/>
    <n v="4"/>
    <n v="4"/>
    <n v="3"/>
    <n v="4"/>
    <n v="4"/>
    <n v="3"/>
    <n v="3"/>
    <n v="3"/>
    <n v="1"/>
    <n v="3"/>
    <n v="1"/>
    <n v="1"/>
    <n v="0"/>
    <n v="0"/>
    <n v="0"/>
    <n v="0"/>
    <n v="0"/>
    <n v="6"/>
    <n v="5"/>
  </r>
  <r>
    <n v="120"/>
    <x v="1"/>
    <n v="40"/>
    <n v="2"/>
    <n v="0"/>
    <n v="0"/>
    <n v="1"/>
    <n v="0"/>
    <n v="0"/>
    <n v="1"/>
    <n v="2"/>
    <n v="3"/>
    <n v="5"/>
    <n v="5"/>
    <n v="4"/>
    <n v="3"/>
    <n v="4"/>
    <n v="3"/>
    <n v="3"/>
    <n v="2"/>
    <n v="3"/>
    <n v="3"/>
    <n v="4"/>
    <n v="4"/>
    <n v="3"/>
    <n v="3"/>
    <n v="1"/>
    <n v="1"/>
    <n v="0"/>
    <n v="1"/>
    <n v="1"/>
    <n v="1"/>
    <n v="0"/>
    <n v="0"/>
    <n v="0"/>
    <n v="5"/>
    <n v="4"/>
  </r>
  <r>
    <n v="121"/>
    <x v="2"/>
    <n v="40"/>
    <n v="1"/>
    <s v="-"/>
    <s v="-"/>
    <s v="-"/>
    <s v="-"/>
    <s v="-"/>
    <n v="1"/>
    <n v="1"/>
    <n v="3"/>
    <n v="4"/>
    <n v="1"/>
    <n v="4"/>
    <n v="4"/>
    <n v="3"/>
    <n v="4"/>
    <n v="3"/>
    <n v="2"/>
    <n v="3"/>
    <n v="2"/>
    <n v="1"/>
    <n v="2"/>
    <n v="1"/>
    <n v="2"/>
    <n v="2"/>
    <n v="3"/>
    <n v="1"/>
    <n v="1"/>
    <n v="0"/>
    <n v="1"/>
    <n v="0"/>
    <n v="0"/>
    <n v="0"/>
    <n v="5"/>
    <n v="4"/>
  </r>
  <r>
    <n v="122"/>
    <x v="1"/>
    <n v="40"/>
    <n v="1"/>
    <s v="-"/>
    <s v="-"/>
    <s v="-"/>
    <s v="-"/>
    <s v="-"/>
    <n v="2"/>
    <n v="2"/>
    <n v="1"/>
    <n v="5"/>
    <n v="2"/>
    <n v="3"/>
    <n v="3"/>
    <n v="3"/>
    <n v="3"/>
    <n v="4"/>
    <n v="4"/>
    <n v="4"/>
    <n v="3"/>
    <n v="2"/>
    <n v="3"/>
    <n v="2"/>
    <n v="2"/>
    <n v="1"/>
    <n v="1"/>
    <n v="1"/>
    <n v="1"/>
    <n v="1"/>
    <n v="0"/>
    <n v="0"/>
    <n v="1"/>
    <n v="0"/>
    <n v="5"/>
    <n v="4"/>
  </r>
  <r>
    <n v="123"/>
    <x v="1"/>
    <n v="35"/>
    <n v="1"/>
    <s v="-"/>
    <s v="-"/>
    <s v="-"/>
    <s v="-"/>
    <s v="-"/>
    <n v="2"/>
    <n v="1"/>
    <n v="3"/>
    <n v="3"/>
    <n v="3"/>
    <n v="2"/>
    <n v="2"/>
    <n v="3"/>
    <n v="2"/>
    <n v="3"/>
    <n v="3"/>
    <n v="3"/>
    <n v="3"/>
    <n v="3"/>
    <n v="4"/>
    <n v="3"/>
    <n v="3"/>
    <n v="1"/>
    <n v="1"/>
    <n v="1"/>
    <n v="1"/>
    <n v="1"/>
    <n v="0"/>
    <n v="0"/>
    <n v="0"/>
    <n v="0"/>
    <n v="5"/>
    <n v="4"/>
  </r>
  <r>
    <n v="124"/>
    <x v="1"/>
    <n v="40"/>
    <n v="1"/>
    <s v="-"/>
    <s v="-"/>
    <s v="-"/>
    <s v="-"/>
    <s v="-"/>
    <n v="2"/>
    <n v="1"/>
    <n v="3"/>
    <n v="2"/>
    <n v="2"/>
    <n v="3"/>
    <n v="3"/>
    <n v="3"/>
    <n v="2"/>
    <n v="5"/>
    <n v="4"/>
    <n v="4"/>
    <n v="4"/>
    <n v="4"/>
    <n v="3"/>
    <n v="4"/>
    <n v="4"/>
    <n v="1"/>
    <n v="1"/>
    <n v="1"/>
    <n v="1"/>
    <n v="0"/>
    <n v="0"/>
    <n v="0"/>
    <n v="0"/>
    <n v="0"/>
    <n v="2"/>
    <n v="2"/>
  </r>
  <r>
    <n v="125"/>
    <x v="2"/>
    <n v="40"/>
    <n v="1"/>
    <s v="-"/>
    <s v="-"/>
    <s v="-"/>
    <s v="-"/>
    <s v="-"/>
    <n v="1"/>
    <n v="2"/>
    <n v="3"/>
    <n v="2"/>
    <n v="2"/>
    <n v="3"/>
    <n v="3"/>
    <n v="2"/>
    <n v="3"/>
    <n v="4"/>
    <n v="3"/>
    <n v="4"/>
    <n v="2"/>
    <n v="1"/>
    <n v="1"/>
    <n v="2"/>
    <n v="2"/>
    <n v="2"/>
    <n v="3"/>
    <n v="1"/>
    <n v="1"/>
    <n v="0"/>
    <n v="0"/>
    <n v="0"/>
    <n v="0"/>
    <n v="0"/>
    <n v="5"/>
    <n v="5"/>
  </r>
  <r>
    <n v="126"/>
    <x v="0"/>
    <n v="30"/>
    <n v="2"/>
    <n v="0"/>
    <n v="0"/>
    <n v="1"/>
    <n v="0"/>
    <n v="0"/>
    <n v="2"/>
    <n v="1"/>
    <n v="1"/>
    <n v="3"/>
    <n v="2"/>
    <n v="4"/>
    <n v="4"/>
    <n v="3"/>
    <n v="4"/>
    <n v="4"/>
    <n v="4"/>
    <n v="4"/>
    <n v="3"/>
    <n v="1"/>
    <n v="1"/>
    <n v="1"/>
    <n v="2"/>
    <n v="2"/>
    <n v="1"/>
    <n v="0"/>
    <n v="0"/>
    <n v="0"/>
    <n v="0"/>
    <n v="0"/>
    <n v="0"/>
    <n v="1"/>
    <n v="5"/>
    <n v="5"/>
  </r>
  <r>
    <n v="127"/>
    <x v="2"/>
    <n v="50"/>
    <n v="1"/>
    <s v="-"/>
    <s v="-"/>
    <s v="-"/>
    <s v="-"/>
    <s v="-"/>
    <n v="2"/>
    <n v="2"/>
    <n v="3"/>
    <n v="4"/>
    <n v="3"/>
    <n v="3"/>
    <n v="2"/>
    <n v="3"/>
    <n v="3"/>
    <n v="4"/>
    <n v="4"/>
    <n v="4"/>
    <n v="3"/>
    <n v="2"/>
    <n v="2"/>
    <n v="3"/>
    <n v="2"/>
    <n v="2"/>
    <n v="3"/>
    <n v="1"/>
    <n v="1"/>
    <n v="0"/>
    <n v="1"/>
    <n v="0"/>
    <n v="0"/>
    <n v="0"/>
    <n v="7"/>
    <n v="5"/>
  </r>
  <r>
    <n v="128"/>
    <x v="2"/>
    <n v="40"/>
    <n v="1"/>
    <s v="-"/>
    <s v="-"/>
    <s v="-"/>
    <s v="-"/>
    <s v="-"/>
    <n v="1"/>
    <n v="1"/>
    <n v="3"/>
    <n v="4"/>
    <n v="4"/>
    <n v="3"/>
    <n v="4"/>
    <n v="4"/>
    <n v="3"/>
    <n v="4"/>
    <n v="4"/>
    <n v="4"/>
    <n v="4"/>
    <n v="4"/>
    <n v="3"/>
    <n v="3"/>
    <n v="4"/>
    <n v="2"/>
    <n v="2"/>
    <n v="1"/>
    <n v="1"/>
    <n v="0"/>
    <n v="1"/>
    <n v="0"/>
    <n v="0"/>
    <n v="0"/>
    <n v="2"/>
    <n v="2"/>
  </r>
  <r>
    <n v="129"/>
    <x v="1"/>
    <n v="30"/>
    <n v="2"/>
    <n v="1"/>
    <n v="0"/>
    <n v="0"/>
    <n v="0"/>
    <n v="0"/>
    <n v="2"/>
    <n v="2"/>
    <n v="3"/>
    <n v="4"/>
    <n v="2"/>
    <n v="3"/>
    <n v="4"/>
    <n v="3"/>
    <n v="3"/>
    <n v="3"/>
    <n v="3"/>
    <n v="3"/>
    <n v="3"/>
    <n v="2"/>
    <n v="2"/>
    <n v="2"/>
    <n v="2"/>
    <n v="1"/>
    <n v="3"/>
    <n v="1"/>
    <n v="1"/>
    <n v="0"/>
    <n v="0"/>
    <n v="0"/>
    <n v="1"/>
    <n v="0"/>
    <n v="4"/>
    <n v="2"/>
  </r>
  <r>
    <n v="130"/>
    <x v="3"/>
    <n v="35"/>
    <n v="1"/>
    <s v="-"/>
    <s v="-"/>
    <s v="-"/>
    <s v="-"/>
    <s v="-"/>
    <n v="1"/>
    <n v="1"/>
    <n v="2"/>
    <n v="3"/>
    <n v="2"/>
    <n v="2"/>
    <n v="3"/>
    <n v="3"/>
    <n v="2"/>
    <n v="4"/>
    <n v="4"/>
    <n v="3"/>
    <n v="4"/>
    <n v="4"/>
    <n v="4"/>
    <n v="3"/>
    <n v="4"/>
    <n v="2"/>
    <n v="2"/>
    <n v="0"/>
    <n v="1"/>
    <n v="0"/>
    <n v="1"/>
    <n v="0"/>
    <n v="0"/>
    <n v="0"/>
    <n v="5"/>
    <n v="4"/>
  </r>
  <r>
    <n v="131"/>
    <x v="2"/>
    <n v="40"/>
    <n v="1"/>
    <s v="-"/>
    <s v="-"/>
    <s v="-"/>
    <s v="-"/>
    <s v="-"/>
    <n v="2"/>
    <n v="2"/>
    <n v="3"/>
    <n v="4"/>
    <n v="5"/>
    <n v="4"/>
    <n v="4"/>
    <n v="4"/>
    <n v="4"/>
    <n v="4"/>
    <n v="3"/>
    <n v="4"/>
    <n v="2"/>
    <n v="1"/>
    <n v="2"/>
    <n v="1"/>
    <n v="1"/>
    <n v="2"/>
    <n v="2"/>
    <n v="1"/>
    <n v="1"/>
    <n v="0"/>
    <n v="1"/>
    <n v="0"/>
    <n v="0"/>
    <n v="0"/>
    <n v="2"/>
    <n v="5"/>
  </r>
  <r>
    <n v="132"/>
    <x v="3"/>
    <n v="12"/>
    <n v="1"/>
    <s v="-"/>
    <s v="-"/>
    <s v="-"/>
    <s v="-"/>
    <s v="-"/>
    <n v="1"/>
    <n v="2"/>
    <n v="3"/>
    <n v="3"/>
    <n v="1"/>
    <n v="3"/>
    <n v="3"/>
    <n v="3"/>
    <n v="3"/>
    <n v="2"/>
    <n v="2"/>
    <n v="2"/>
    <n v="3"/>
    <n v="2"/>
    <n v="3"/>
    <n v="3"/>
    <n v="2"/>
    <n v="2"/>
    <n v="1"/>
    <n v="0"/>
    <n v="1"/>
    <n v="1"/>
    <n v="0"/>
    <n v="0"/>
    <n v="0"/>
    <n v="0"/>
    <n v="2"/>
    <n v="1"/>
  </r>
  <r>
    <n v="133"/>
    <x v="3"/>
    <n v="15"/>
    <n v="1"/>
    <s v="-"/>
    <s v="-"/>
    <s v="-"/>
    <s v="-"/>
    <s v="-"/>
    <n v="1"/>
    <n v="1"/>
    <n v="2"/>
    <n v="1"/>
    <n v="2"/>
    <n v="3"/>
    <n v="4"/>
    <n v="3"/>
    <n v="3"/>
    <n v="2"/>
    <n v="2"/>
    <n v="3"/>
    <n v="2"/>
    <n v="2"/>
    <n v="2"/>
    <n v="3"/>
    <n v="3"/>
    <n v="2"/>
    <n v="3"/>
    <n v="1"/>
    <n v="1"/>
    <n v="0"/>
    <n v="0"/>
    <n v="0"/>
    <n v="0"/>
    <n v="0"/>
    <n v="5"/>
    <n v="4"/>
  </r>
  <r>
    <n v="134"/>
    <x v="0"/>
    <n v="40"/>
    <n v="1"/>
    <s v="-"/>
    <s v="-"/>
    <s v="-"/>
    <s v="-"/>
    <s v="-"/>
    <n v="1"/>
    <n v="1"/>
    <n v="2"/>
    <n v="2"/>
    <n v="2"/>
    <n v="4"/>
    <n v="4"/>
    <n v="4"/>
    <n v="4"/>
    <n v="4"/>
    <n v="3"/>
    <n v="4"/>
    <n v="3"/>
    <n v="2"/>
    <n v="2"/>
    <n v="1"/>
    <n v="2"/>
    <n v="2"/>
    <n v="3"/>
    <n v="1"/>
    <n v="1"/>
    <n v="0"/>
    <n v="0"/>
    <n v="0"/>
    <n v="0"/>
    <n v="0"/>
    <n v="5"/>
    <n v="5"/>
  </r>
  <r>
    <n v="135"/>
    <x v="2"/>
    <n v="40"/>
    <n v="1"/>
    <s v="-"/>
    <s v="-"/>
    <s v="-"/>
    <s v="-"/>
    <s v="-"/>
    <n v="2"/>
    <n v="2"/>
    <n v="1"/>
    <n v="4"/>
    <n v="2"/>
    <n v="3"/>
    <n v="5"/>
    <n v="3"/>
    <n v="3"/>
    <n v="4"/>
    <n v="3"/>
    <n v="4"/>
    <n v="2"/>
    <n v="1"/>
    <n v="2"/>
    <n v="1"/>
    <n v="1"/>
    <n v="2"/>
    <n v="3"/>
    <n v="1"/>
    <n v="1"/>
    <n v="0"/>
    <n v="1"/>
    <n v="0"/>
    <n v="0"/>
    <n v="0"/>
    <n v="5"/>
    <n v="5"/>
  </r>
  <r>
    <n v="136"/>
    <x v="2"/>
    <n v="80"/>
    <n v="1"/>
    <s v="-"/>
    <s v="-"/>
    <s v="-"/>
    <s v="-"/>
    <s v="-"/>
    <n v="2"/>
    <n v="2"/>
    <n v="3"/>
    <n v="4"/>
    <n v="4"/>
    <n v="5"/>
    <n v="4"/>
    <n v="4"/>
    <n v="5"/>
    <n v="5"/>
    <n v="4"/>
    <n v="4"/>
    <n v="4"/>
    <n v="3"/>
    <n v="4"/>
    <n v="3"/>
    <n v="3"/>
    <n v="1"/>
    <n v="2"/>
    <n v="1"/>
    <n v="1"/>
    <n v="1"/>
    <n v="0"/>
    <n v="0"/>
    <n v="0"/>
    <n v="0"/>
    <n v="5"/>
    <n v="4"/>
  </r>
  <r>
    <n v="137"/>
    <x v="0"/>
    <n v="40"/>
    <n v="1"/>
    <s v="-"/>
    <s v="-"/>
    <s v="-"/>
    <s v="-"/>
    <s v="-"/>
    <n v="1"/>
    <n v="2"/>
    <n v="3"/>
    <n v="5"/>
    <n v="5"/>
    <n v="2"/>
    <n v="2"/>
    <n v="2"/>
    <n v="2"/>
    <n v="4"/>
    <n v="4"/>
    <n v="3"/>
    <n v="4"/>
    <n v="5"/>
    <n v="5"/>
    <n v="5"/>
    <n v="5"/>
    <n v="2"/>
    <n v="3"/>
    <n v="1"/>
    <n v="1"/>
    <n v="0"/>
    <n v="1"/>
    <n v="0"/>
    <n v="1"/>
    <n v="0"/>
    <n v="5"/>
    <n v="1"/>
  </r>
  <r>
    <n v="138"/>
    <x v="2"/>
    <n v="40"/>
    <n v="1"/>
    <s v="-"/>
    <s v="-"/>
    <s v="-"/>
    <s v="-"/>
    <s v="-"/>
    <n v="2"/>
    <n v="2"/>
    <n v="1"/>
    <n v="3"/>
    <n v="2"/>
    <n v="3"/>
    <n v="4"/>
    <n v="4"/>
    <n v="3"/>
    <n v="3"/>
    <n v="3"/>
    <n v="3"/>
    <n v="2"/>
    <n v="2"/>
    <n v="1"/>
    <n v="1"/>
    <n v="2"/>
    <n v="1"/>
    <n v="3"/>
    <n v="1"/>
    <n v="1"/>
    <n v="0"/>
    <n v="1"/>
    <n v="0"/>
    <n v="0"/>
    <n v="0"/>
    <n v="2"/>
    <n v="2"/>
  </r>
  <r>
    <n v="139"/>
    <x v="2"/>
    <n v="35"/>
    <n v="1"/>
    <s v="-"/>
    <s v="-"/>
    <s v="-"/>
    <s v="-"/>
    <s v="-"/>
    <n v="2"/>
    <n v="1"/>
    <n v="3"/>
    <n v="4"/>
    <n v="1"/>
    <n v="2"/>
    <n v="3"/>
    <n v="3"/>
    <n v="2"/>
    <n v="3"/>
    <n v="3"/>
    <n v="3"/>
    <n v="2"/>
    <n v="1"/>
    <n v="2"/>
    <n v="2"/>
    <n v="2"/>
    <n v="2"/>
    <n v="3"/>
    <n v="1"/>
    <n v="1"/>
    <n v="1"/>
    <n v="0"/>
    <n v="0"/>
    <n v="0"/>
    <n v="0"/>
    <n v="5"/>
    <n v="4"/>
  </r>
  <r>
    <n v="140"/>
    <x v="0"/>
    <n v="40"/>
    <n v="2"/>
    <n v="0"/>
    <n v="0"/>
    <n v="0"/>
    <n v="1"/>
    <n v="0"/>
    <n v="3"/>
    <n v="1"/>
    <n v="3"/>
    <n v="5"/>
    <n v="2"/>
    <n v="4"/>
    <n v="3"/>
    <n v="3"/>
    <n v="4"/>
    <n v="3"/>
    <n v="3"/>
    <n v="3"/>
    <n v="3"/>
    <n v="2"/>
    <n v="3"/>
    <n v="3"/>
    <n v="2"/>
    <n v="1"/>
    <n v="1"/>
    <n v="1"/>
    <n v="1"/>
    <n v="0"/>
    <n v="0"/>
    <n v="0"/>
    <n v="0"/>
    <n v="0"/>
    <n v="2"/>
    <n v="2"/>
  </r>
  <r>
    <n v="141"/>
    <x v="0"/>
    <n v="30"/>
    <n v="1"/>
    <s v="-"/>
    <s v="-"/>
    <s v="-"/>
    <s v="-"/>
    <s v="-"/>
    <n v="1"/>
    <n v="1"/>
    <n v="1"/>
    <n v="4"/>
    <n v="2"/>
    <n v="2"/>
    <n v="3"/>
    <n v="3"/>
    <n v="2"/>
    <n v="3"/>
    <n v="3"/>
    <n v="3"/>
    <n v="3"/>
    <n v="3"/>
    <n v="3"/>
    <n v="3"/>
    <n v="3"/>
    <n v="2"/>
    <n v="3"/>
    <n v="1"/>
    <n v="1"/>
    <n v="1"/>
    <n v="1"/>
    <n v="0"/>
    <n v="0"/>
    <n v="0"/>
    <n v="2"/>
    <n v="2"/>
  </r>
  <r>
    <n v="142"/>
    <x v="3"/>
    <n v="30"/>
    <n v="1"/>
    <s v="-"/>
    <s v="-"/>
    <s v="-"/>
    <s v="-"/>
    <s v="-"/>
    <n v="2"/>
    <n v="1"/>
    <n v="3"/>
    <n v="4"/>
    <n v="2"/>
    <n v="2"/>
    <n v="2"/>
    <n v="2"/>
    <n v="2"/>
    <n v="3"/>
    <n v="3"/>
    <n v="2"/>
    <n v="4"/>
    <n v="5"/>
    <n v="5"/>
    <n v="5"/>
    <n v="5"/>
    <n v="2"/>
    <n v="3"/>
    <n v="1"/>
    <n v="1"/>
    <n v="0"/>
    <n v="1"/>
    <n v="1"/>
    <n v="1"/>
    <n v="0"/>
    <n v="6"/>
    <n v="6"/>
  </r>
  <r>
    <n v="143"/>
    <x v="2"/>
    <n v="40"/>
    <n v="1"/>
    <s v="-"/>
    <s v="-"/>
    <s v="-"/>
    <s v="-"/>
    <s v="-"/>
    <n v="2"/>
    <n v="1"/>
    <n v="1"/>
    <n v="5"/>
    <n v="2"/>
    <n v="3"/>
    <n v="2"/>
    <n v="2"/>
    <n v="3"/>
    <n v="2"/>
    <n v="2"/>
    <n v="2"/>
    <n v="3"/>
    <n v="4"/>
    <n v="5"/>
    <n v="4"/>
    <n v="4"/>
    <n v="1"/>
    <n v="1"/>
    <n v="1"/>
    <n v="1"/>
    <n v="0"/>
    <n v="1"/>
    <n v="0"/>
    <n v="0"/>
    <n v="0"/>
    <n v="5"/>
    <n v="5"/>
  </r>
  <r>
    <n v="144"/>
    <x v="2"/>
    <n v="50"/>
    <n v="1"/>
    <s v="-"/>
    <s v="-"/>
    <s v="-"/>
    <s v="-"/>
    <s v="-"/>
    <n v="1"/>
    <n v="2"/>
    <n v="1"/>
    <n v="2"/>
    <n v="2"/>
    <n v="4"/>
    <n v="4"/>
    <n v="4"/>
    <n v="4"/>
    <n v="3"/>
    <n v="3"/>
    <n v="3"/>
    <n v="3"/>
    <n v="4"/>
    <n v="4"/>
    <n v="3"/>
    <n v="4"/>
    <n v="2"/>
    <n v="1"/>
    <n v="1"/>
    <n v="1"/>
    <n v="0"/>
    <n v="0"/>
    <n v="0"/>
    <n v="0"/>
    <n v="0"/>
    <n v="2"/>
    <n v="2"/>
  </r>
  <r>
    <n v="145"/>
    <x v="3"/>
    <n v="20"/>
    <n v="1"/>
    <s v="-"/>
    <s v="-"/>
    <s v="-"/>
    <s v="-"/>
    <s v="-"/>
    <n v="2"/>
    <n v="2"/>
    <n v="1"/>
    <n v="3"/>
    <n v="2"/>
    <n v="2"/>
    <n v="2"/>
    <n v="2"/>
    <n v="1"/>
    <n v="4"/>
    <n v="4"/>
    <n v="3"/>
    <n v="4"/>
    <n v="5"/>
    <n v="5"/>
    <n v="4"/>
    <n v="4"/>
    <n v="2"/>
    <n v="3"/>
    <n v="1"/>
    <n v="1"/>
    <n v="0"/>
    <n v="1"/>
    <n v="0"/>
    <n v="0"/>
    <n v="0"/>
    <n v="5"/>
    <n v="5"/>
  </r>
  <r>
    <n v="146"/>
    <x v="1"/>
    <n v="50"/>
    <n v="1"/>
    <s v="-"/>
    <s v="-"/>
    <s v="-"/>
    <s v="-"/>
    <s v="-"/>
    <n v="2"/>
    <n v="2"/>
    <n v="1"/>
    <n v="4"/>
    <n v="2"/>
    <n v="3"/>
    <n v="3"/>
    <n v="3"/>
    <n v="4"/>
    <n v="4"/>
    <n v="3"/>
    <n v="3"/>
    <n v="3"/>
    <n v="1"/>
    <n v="2"/>
    <n v="2"/>
    <n v="2"/>
    <n v="1"/>
    <n v="1"/>
    <n v="1"/>
    <n v="0"/>
    <n v="0"/>
    <n v="1"/>
    <n v="0"/>
    <n v="0"/>
    <n v="0"/>
    <n v="2"/>
    <n v="2"/>
  </r>
  <r>
    <n v="147"/>
    <x v="2"/>
    <n v="60"/>
    <n v="2"/>
    <n v="0"/>
    <n v="0"/>
    <n v="1"/>
    <n v="0"/>
    <n v="0"/>
    <n v="2"/>
    <n v="1"/>
    <n v="3"/>
    <n v="5"/>
    <n v="5"/>
    <n v="4"/>
    <n v="4"/>
    <n v="4"/>
    <n v="3"/>
    <n v="4"/>
    <n v="4"/>
    <n v="4"/>
    <n v="3"/>
    <n v="3"/>
    <n v="1"/>
    <n v="2"/>
    <n v="2"/>
    <n v="1"/>
    <n v="2"/>
    <n v="0"/>
    <n v="1"/>
    <n v="1"/>
    <n v="1"/>
    <n v="0"/>
    <n v="0"/>
    <n v="0"/>
    <n v="5"/>
    <n v="4"/>
  </r>
  <r>
    <n v="148"/>
    <x v="2"/>
    <n v="50"/>
    <n v="1"/>
    <s v="-"/>
    <s v="-"/>
    <s v="-"/>
    <s v="-"/>
    <s v="-"/>
    <n v="1"/>
    <n v="2"/>
    <n v="2"/>
    <n v="5"/>
    <n v="2"/>
    <n v="4"/>
    <n v="4"/>
    <n v="4"/>
    <n v="5"/>
    <n v="3"/>
    <n v="2"/>
    <n v="4"/>
    <n v="2"/>
    <n v="1"/>
    <n v="1"/>
    <n v="1"/>
    <n v="1"/>
    <n v="2"/>
    <n v="2"/>
    <n v="1"/>
    <n v="1"/>
    <n v="0"/>
    <n v="0"/>
    <n v="0"/>
    <n v="0"/>
    <n v="0"/>
    <n v="5"/>
    <n v="5"/>
  </r>
  <r>
    <n v="149"/>
    <x v="3"/>
    <n v="15"/>
    <n v="2"/>
    <n v="0"/>
    <n v="0"/>
    <n v="1"/>
    <n v="0"/>
    <n v="0"/>
    <n v="1"/>
    <n v="1"/>
    <n v="1"/>
    <n v="2"/>
    <n v="2"/>
    <n v="3"/>
    <n v="3"/>
    <n v="3"/>
    <n v="2"/>
    <n v="2"/>
    <n v="2"/>
    <n v="2"/>
    <n v="3"/>
    <n v="3"/>
    <n v="4"/>
    <n v="3"/>
    <n v="3"/>
    <n v="1"/>
    <n v="2"/>
    <n v="1"/>
    <n v="1"/>
    <n v="0"/>
    <n v="0"/>
    <n v="0"/>
    <n v="0"/>
    <n v="0"/>
    <n v="5"/>
    <n v="4"/>
  </r>
  <r>
    <n v="150"/>
    <x v="2"/>
    <n v="60"/>
    <n v="2"/>
    <n v="1"/>
    <n v="0"/>
    <n v="0"/>
    <n v="0"/>
    <n v="0"/>
    <n v="2"/>
    <n v="2"/>
    <n v="2"/>
    <n v="3"/>
    <n v="2"/>
    <n v="3"/>
    <n v="3"/>
    <n v="3"/>
    <n v="3"/>
    <n v="4"/>
    <n v="4"/>
    <n v="3"/>
    <n v="4"/>
    <n v="3"/>
    <n v="4"/>
    <n v="3"/>
    <n v="4"/>
    <n v="1"/>
    <n v="1"/>
    <n v="0"/>
    <n v="1"/>
    <n v="0"/>
    <n v="1"/>
    <n v="0"/>
    <n v="0"/>
    <n v="0"/>
    <n v="2"/>
    <n v="1"/>
  </r>
  <r>
    <n v="151"/>
    <x v="1"/>
    <n v="40"/>
    <n v="1"/>
    <s v="-"/>
    <s v="-"/>
    <s v="-"/>
    <s v="-"/>
    <s v="-"/>
    <n v="1"/>
    <n v="2"/>
    <n v="2"/>
    <n v="5"/>
    <n v="2"/>
    <n v="2"/>
    <n v="1"/>
    <n v="3"/>
    <n v="2"/>
    <n v="3"/>
    <n v="3"/>
    <n v="2"/>
    <n v="4"/>
    <n v="5"/>
    <n v="5"/>
    <n v="5"/>
    <n v="4"/>
    <n v="1"/>
    <n v="3"/>
    <n v="1"/>
    <n v="1"/>
    <n v="1"/>
    <n v="0"/>
    <n v="0"/>
    <n v="1"/>
    <n v="0"/>
    <n v="5"/>
    <n v="1"/>
  </r>
  <r>
    <n v="152"/>
    <x v="0"/>
    <n v="40"/>
    <n v="1"/>
    <s v="-"/>
    <s v="-"/>
    <s v="-"/>
    <s v="-"/>
    <s v="-"/>
    <n v="1"/>
    <n v="1"/>
    <n v="2"/>
    <n v="4"/>
    <n v="2"/>
    <n v="4"/>
    <n v="4"/>
    <n v="5"/>
    <n v="4"/>
    <n v="4"/>
    <n v="4"/>
    <n v="4"/>
    <n v="3"/>
    <n v="3"/>
    <n v="2"/>
    <n v="2"/>
    <n v="2"/>
    <n v="1"/>
    <n v="2"/>
    <n v="1"/>
    <n v="1"/>
    <n v="0"/>
    <n v="1"/>
    <n v="0"/>
    <n v="0"/>
    <n v="0"/>
    <n v="3"/>
    <n v="2"/>
  </r>
  <r>
    <n v="153"/>
    <x v="3"/>
    <n v="17"/>
    <n v="2"/>
    <n v="0"/>
    <n v="1"/>
    <n v="0"/>
    <n v="0"/>
    <n v="0"/>
    <n v="1"/>
    <n v="1"/>
    <n v="3"/>
    <n v="2"/>
    <n v="2"/>
    <n v="2"/>
    <n v="3"/>
    <n v="3"/>
    <n v="2"/>
    <n v="1"/>
    <n v="1"/>
    <n v="2"/>
    <n v="2"/>
    <n v="2"/>
    <n v="2"/>
    <n v="2"/>
    <n v="2"/>
    <n v="1"/>
    <n v="2"/>
    <n v="1"/>
    <n v="1"/>
    <n v="0"/>
    <n v="0"/>
    <n v="0"/>
    <n v="0"/>
    <n v="0"/>
    <n v="5"/>
    <n v="4"/>
  </r>
  <r>
    <n v="154"/>
    <x v="1"/>
    <n v="50"/>
    <n v="1"/>
    <s v="-"/>
    <s v="-"/>
    <s v="-"/>
    <s v="-"/>
    <s v="-"/>
    <n v="2"/>
    <n v="2"/>
    <n v="3"/>
    <n v="4"/>
    <n v="3"/>
    <n v="4"/>
    <n v="4"/>
    <n v="3"/>
    <n v="4"/>
    <n v="2"/>
    <n v="2"/>
    <n v="3"/>
    <n v="2"/>
    <n v="1"/>
    <n v="2"/>
    <n v="1"/>
    <n v="2"/>
    <n v="2"/>
    <n v="2"/>
    <n v="1"/>
    <n v="0"/>
    <n v="1"/>
    <n v="0"/>
    <n v="0"/>
    <n v="0"/>
    <n v="0"/>
    <n v="5"/>
    <n v="5"/>
  </r>
  <r>
    <n v="155"/>
    <x v="2"/>
    <n v="30"/>
    <n v="1"/>
    <s v="-"/>
    <s v="-"/>
    <s v="-"/>
    <s v="-"/>
    <s v="-"/>
    <n v="2"/>
    <n v="1"/>
    <n v="2"/>
    <n v="4"/>
    <n v="2"/>
    <n v="4"/>
    <n v="3"/>
    <n v="3"/>
    <n v="4"/>
    <n v="3"/>
    <n v="3"/>
    <n v="3"/>
    <n v="3"/>
    <n v="3"/>
    <n v="4"/>
    <n v="4"/>
    <n v="4"/>
    <n v="2"/>
    <n v="2"/>
    <n v="1"/>
    <n v="1"/>
    <n v="0"/>
    <n v="1"/>
    <n v="0"/>
    <n v="0"/>
    <n v="0"/>
    <n v="5"/>
    <n v="5"/>
  </r>
  <r>
    <n v="156"/>
    <x v="2"/>
    <n v="50"/>
    <n v="1"/>
    <s v="-"/>
    <s v="-"/>
    <s v="-"/>
    <s v="-"/>
    <s v="-"/>
    <n v="1"/>
    <n v="1"/>
    <n v="2"/>
    <n v="4"/>
    <n v="2"/>
    <n v="1"/>
    <n v="2"/>
    <n v="2"/>
    <n v="1"/>
    <n v="4"/>
    <n v="4"/>
    <n v="3"/>
    <n v="4"/>
    <n v="5"/>
    <n v="5"/>
    <n v="5"/>
    <n v="5"/>
    <n v="2"/>
    <n v="1"/>
    <n v="1"/>
    <n v="1"/>
    <n v="0"/>
    <n v="1"/>
    <n v="0"/>
    <n v="0"/>
    <n v="0"/>
    <n v="6"/>
    <n v="5"/>
  </r>
  <r>
    <n v="157"/>
    <x v="2"/>
    <n v="40"/>
    <n v="1"/>
    <s v="-"/>
    <s v="-"/>
    <s v="-"/>
    <s v="-"/>
    <s v="-"/>
    <n v="2"/>
    <n v="1"/>
    <n v="1"/>
    <n v="3"/>
    <n v="2"/>
    <n v="4"/>
    <n v="4"/>
    <n v="4"/>
    <n v="4"/>
    <n v="3"/>
    <n v="2"/>
    <n v="3"/>
    <n v="2"/>
    <n v="1"/>
    <n v="1"/>
    <n v="1"/>
    <n v="1"/>
    <n v="1"/>
    <n v="3"/>
    <n v="1"/>
    <n v="1"/>
    <n v="0"/>
    <n v="0"/>
    <n v="0"/>
    <n v="0"/>
    <n v="0"/>
    <n v="5"/>
    <n v="5"/>
  </r>
  <r>
    <n v="158"/>
    <x v="1"/>
    <n v="40"/>
    <n v="2"/>
    <n v="1"/>
    <n v="0"/>
    <n v="0"/>
    <n v="0"/>
    <n v="0"/>
    <n v="1"/>
    <n v="1"/>
    <n v="3"/>
    <n v="4"/>
    <n v="2"/>
    <n v="1"/>
    <n v="2"/>
    <n v="2"/>
    <n v="1"/>
    <n v="4"/>
    <n v="4"/>
    <n v="3"/>
    <n v="3"/>
    <n v="3"/>
    <n v="4"/>
    <n v="3"/>
    <n v="3"/>
    <n v="1"/>
    <n v="1"/>
    <n v="1"/>
    <n v="1"/>
    <n v="0"/>
    <n v="1"/>
    <n v="0"/>
    <n v="0"/>
    <n v="0"/>
    <n v="5"/>
    <n v="5"/>
  </r>
  <r>
    <n v="159"/>
    <x v="1"/>
    <n v="15"/>
    <n v="1"/>
    <s v="-"/>
    <s v="-"/>
    <s v="-"/>
    <s v="-"/>
    <s v="-"/>
    <n v="2"/>
    <n v="2"/>
    <n v="3"/>
    <n v="2"/>
    <n v="5"/>
    <n v="3"/>
    <n v="3"/>
    <n v="4"/>
    <n v="3"/>
    <n v="4"/>
    <n v="3"/>
    <n v="3"/>
    <n v="3"/>
    <n v="2"/>
    <n v="3"/>
    <n v="2"/>
    <n v="3"/>
    <n v="1"/>
    <n v="2"/>
    <n v="1"/>
    <n v="0"/>
    <n v="0"/>
    <n v="1"/>
    <n v="0"/>
    <n v="1"/>
    <n v="0"/>
    <n v="6"/>
    <n v="6"/>
  </r>
  <r>
    <n v="160"/>
    <x v="2"/>
    <n v="40"/>
    <n v="1"/>
    <s v="-"/>
    <s v="-"/>
    <s v="-"/>
    <s v="-"/>
    <s v="-"/>
    <n v="1"/>
    <n v="1"/>
    <n v="1"/>
    <n v="3"/>
    <n v="2"/>
    <n v="4"/>
    <n v="4"/>
    <n v="3"/>
    <n v="4"/>
    <n v="2"/>
    <n v="2"/>
    <n v="3"/>
    <n v="2"/>
    <n v="1"/>
    <n v="1"/>
    <n v="1"/>
    <n v="1"/>
    <n v="1"/>
    <n v="1"/>
    <n v="0"/>
    <n v="1"/>
    <n v="1"/>
    <n v="1"/>
    <n v="0"/>
    <n v="0"/>
    <n v="0"/>
    <n v="2"/>
    <n v="2"/>
  </r>
  <r>
    <n v="161"/>
    <x v="1"/>
    <n v="30"/>
    <n v="2"/>
    <n v="0"/>
    <n v="0"/>
    <n v="1"/>
    <n v="0"/>
    <n v="0"/>
    <n v="2"/>
    <n v="2"/>
    <n v="3"/>
    <n v="4"/>
    <n v="1"/>
    <n v="4"/>
    <n v="4"/>
    <n v="3"/>
    <n v="4"/>
    <n v="3"/>
    <n v="3"/>
    <n v="3"/>
    <n v="2"/>
    <n v="1"/>
    <n v="2"/>
    <n v="2"/>
    <n v="2"/>
    <n v="2"/>
    <n v="3"/>
    <n v="1"/>
    <n v="1"/>
    <n v="0"/>
    <n v="0"/>
    <n v="0"/>
    <n v="0"/>
    <n v="0"/>
    <n v="6"/>
    <n v="5"/>
  </r>
  <r>
    <n v="162"/>
    <x v="2"/>
    <n v="70"/>
    <n v="1"/>
    <s v="-"/>
    <s v="-"/>
    <s v="-"/>
    <s v="-"/>
    <s v="-"/>
    <n v="2"/>
    <n v="2"/>
    <n v="2"/>
    <n v="5"/>
    <n v="2"/>
    <n v="3"/>
    <n v="4"/>
    <n v="4"/>
    <n v="3"/>
    <n v="4"/>
    <n v="4"/>
    <n v="4"/>
    <n v="3"/>
    <n v="2"/>
    <n v="3"/>
    <n v="2"/>
    <n v="2"/>
    <n v="1"/>
    <n v="3"/>
    <n v="1"/>
    <n v="0"/>
    <n v="0"/>
    <n v="0"/>
    <n v="0"/>
    <n v="0"/>
    <n v="0"/>
    <n v="2"/>
    <n v="2"/>
  </r>
  <r>
    <n v="163"/>
    <x v="2"/>
    <n v="40"/>
    <n v="1"/>
    <s v="-"/>
    <s v="-"/>
    <s v="-"/>
    <s v="-"/>
    <s v="-"/>
    <n v="1"/>
    <n v="2"/>
    <n v="2"/>
    <n v="5"/>
    <n v="5"/>
    <n v="3"/>
    <n v="3"/>
    <n v="3"/>
    <n v="3"/>
    <n v="4"/>
    <n v="3"/>
    <n v="4"/>
    <n v="2"/>
    <n v="1"/>
    <n v="1"/>
    <n v="1"/>
    <n v="1"/>
    <n v="1"/>
    <n v="2"/>
    <n v="1"/>
    <n v="1"/>
    <n v="0"/>
    <n v="1"/>
    <n v="0"/>
    <n v="0"/>
    <n v="0"/>
    <n v="5"/>
    <n v="5"/>
  </r>
  <r>
    <n v="164"/>
    <x v="1"/>
    <n v="30"/>
    <n v="1"/>
    <s v="-"/>
    <s v="-"/>
    <s v="-"/>
    <s v="-"/>
    <s v="-"/>
    <n v="1"/>
    <n v="1"/>
    <n v="3"/>
    <n v="3"/>
    <n v="5"/>
    <n v="2"/>
    <n v="2"/>
    <n v="3"/>
    <n v="1"/>
    <n v="2"/>
    <n v="3"/>
    <n v="2"/>
    <n v="4"/>
    <n v="5"/>
    <n v="5"/>
    <n v="5"/>
    <n v="4"/>
    <n v="1"/>
    <n v="2"/>
    <n v="0"/>
    <n v="1"/>
    <n v="0"/>
    <n v="0"/>
    <n v="0"/>
    <n v="0"/>
    <n v="0"/>
    <n v="5"/>
    <n v="2"/>
  </r>
  <r>
    <n v="165"/>
    <x v="2"/>
    <n v="25"/>
    <n v="1"/>
    <s v="-"/>
    <s v="-"/>
    <s v="-"/>
    <s v="-"/>
    <s v="-"/>
    <n v="1"/>
    <n v="2"/>
    <n v="3"/>
    <n v="3"/>
    <n v="1"/>
    <n v="4"/>
    <n v="4"/>
    <n v="4"/>
    <n v="4"/>
    <n v="5"/>
    <n v="4"/>
    <n v="4"/>
    <n v="4"/>
    <n v="3"/>
    <n v="3"/>
    <n v="3"/>
    <n v="3"/>
    <n v="2"/>
    <n v="3"/>
    <n v="1"/>
    <n v="1"/>
    <n v="0"/>
    <n v="0"/>
    <n v="0"/>
    <n v="0"/>
    <n v="0"/>
    <n v="5"/>
    <n v="4"/>
  </r>
  <r>
    <n v="166"/>
    <x v="1"/>
    <n v="30"/>
    <n v="1"/>
    <s v="-"/>
    <s v="-"/>
    <s v="-"/>
    <s v="-"/>
    <s v="-"/>
    <n v="2"/>
    <n v="1"/>
    <n v="3"/>
    <n v="4"/>
    <n v="2"/>
    <n v="4"/>
    <n v="5"/>
    <n v="4"/>
    <n v="4"/>
    <n v="4"/>
    <n v="3"/>
    <n v="4"/>
    <n v="2"/>
    <n v="1"/>
    <n v="2"/>
    <n v="1"/>
    <n v="1"/>
    <n v="1"/>
    <n v="2"/>
    <n v="1"/>
    <n v="1"/>
    <n v="0"/>
    <n v="0"/>
    <n v="0"/>
    <n v="0"/>
    <n v="0"/>
    <n v="7"/>
    <n v="6"/>
  </r>
  <r>
    <n v="167"/>
    <x v="2"/>
    <n v="90"/>
    <n v="1"/>
    <s v="-"/>
    <s v="-"/>
    <s v="-"/>
    <s v="-"/>
    <s v="-"/>
    <n v="3"/>
    <n v="1"/>
    <n v="1"/>
    <n v="4"/>
    <n v="2"/>
    <n v="2"/>
    <n v="2"/>
    <n v="2"/>
    <n v="1"/>
    <n v="3"/>
    <n v="4"/>
    <n v="2"/>
    <n v="5"/>
    <n v="5"/>
    <n v="5"/>
    <n v="5"/>
    <n v="5"/>
    <n v="1"/>
    <n v="1"/>
    <n v="1"/>
    <n v="1"/>
    <n v="0"/>
    <n v="0"/>
    <n v="0"/>
    <n v="0"/>
    <n v="0"/>
    <n v="2"/>
    <n v="2"/>
  </r>
  <r>
    <n v="168"/>
    <x v="3"/>
    <n v="5"/>
    <n v="1"/>
    <s v="-"/>
    <s v="-"/>
    <s v="-"/>
    <s v="-"/>
    <s v="-"/>
    <n v="2"/>
    <n v="1"/>
    <n v="2"/>
    <n v="4"/>
    <n v="2"/>
    <n v="2"/>
    <n v="2"/>
    <n v="2"/>
    <n v="2"/>
    <n v="3"/>
    <n v="4"/>
    <n v="2"/>
    <n v="4"/>
    <n v="5"/>
    <n v="5"/>
    <n v="5"/>
    <n v="5"/>
    <n v="1"/>
    <n v="1"/>
    <n v="1"/>
    <n v="1"/>
    <n v="0"/>
    <n v="0"/>
    <n v="0"/>
    <n v="0"/>
    <n v="0"/>
    <n v="2"/>
    <n v="2"/>
  </r>
  <r>
    <n v="169"/>
    <x v="0"/>
    <n v="30"/>
    <n v="1"/>
    <s v="-"/>
    <s v="-"/>
    <s v="-"/>
    <s v="-"/>
    <s v="-"/>
    <n v="1"/>
    <n v="1"/>
    <n v="2"/>
    <n v="2"/>
    <n v="2"/>
    <n v="2"/>
    <n v="2"/>
    <n v="2"/>
    <n v="2"/>
    <n v="3"/>
    <n v="3"/>
    <n v="2"/>
    <n v="3"/>
    <n v="2"/>
    <n v="4"/>
    <n v="3"/>
    <n v="3"/>
    <n v="2"/>
    <n v="2"/>
    <n v="1"/>
    <n v="0"/>
    <n v="0"/>
    <n v="0"/>
    <n v="0"/>
    <n v="0"/>
    <n v="0"/>
    <n v="5"/>
    <n v="5"/>
  </r>
  <r>
    <n v="170"/>
    <x v="3"/>
    <n v="15"/>
    <n v="1"/>
    <s v="-"/>
    <s v="-"/>
    <s v="-"/>
    <s v="-"/>
    <s v="-"/>
    <n v="1"/>
    <n v="2"/>
    <n v="1"/>
    <n v="5"/>
    <n v="2"/>
    <n v="3"/>
    <n v="3"/>
    <n v="4"/>
    <n v="4"/>
    <n v="2"/>
    <n v="2"/>
    <n v="2"/>
    <n v="3"/>
    <n v="4"/>
    <n v="3"/>
    <n v="3"/>
    <n v="3"/>
    <n v="2"/>
    <n v="3"/>
    <n v="0"/>
    <n v="1"/>
    <n v="0"/>
    <n v="0"/>
    <n v="0"/>
    <n v="0"/>
    <n v="0"/>
    <n v="1"/>
    <n v="1"/>
  </r>
  <r>
    <n v="171"/>
    <x v="2"/>
    <n v="60"/>
    <n v="2"/>
    <n v="1"/>
    <n v="0"/>
    <n v="0"/>
    <n v="0"/>
    <n v="0"/>
    <n v="2"/>
    <n v="1"/>
    <n v="2"/>
    <n v="3"/>
    <n v="2"/>
    <n v="2"/>
    <n v="3"/>
    <n v="2"/>
    <n v="1"/>
    <n v="3"/>
    <n v="3"/>
    <n v="3"/>
    <n v="3"/>
    <n v="3"/>
    <n v="3"/>
    <n v="4"/>
    <n v="3"/>
    <n v="1"/>
    <n v="2"/>
    <n v="1"/>
    <n v="1"/>
    <n v="0"/>
    <n v="0"/>
    <n v="0"/>
    <n v="0"/>
    <n v="0"/>
    <n v="5"/>
    <n v="2"/>
  </r>
  <r>
    <n v="172"/>
    <x v="2"/>
    <n v="60"/>
    <n v="2"/>
    <n v="1"/>
    <n v="0"/>
    <n v="1"/>
    <n v="0"/>
    <n v="0"/>
    <n v="1"/>
    <n v="2"/>
    <n v="1"/>
    <n v="2"/>
    <n v="2"/>
    <n v="2"/>
    <n v="2"/>
    <n v="2"/>
    <n v="2"/>
    <n v="3"/>
    <n v="3"/>
    <n v="3"/>
    <n v="4"/>
    <n v="4"/>
    <n v="4"/>
    <n v="4"/>
    <n v="4"/>
    <n v="2"/>
    <n v="2"/>
    <n v="1"/>
    <n v="1"/>
    <n v="0"/>
    <n v="0"/>
    <n v="0"/>
    <n v="0"/>
    <n v="0"/>
    <n v="2"/>
    <n v="4"/>
  </r>
  <r>
    <n v="173"/>
    <x v="1"/>
    <n v="30"/>
    <n v="1"/>
    <s v="-"/>
    <s v="-"/>
    <s v="-"/>
    <s v="-"/>
    <s v="-"/>
    <n v="1"/>
    <n v="2"/>
    <n v="3"/>
    <n v="3"/>
    <n v="2"/>
    <n v="3"/>
    <n v="3"/>
    <n v="3"/>
    <n v="2"/>
    <n v="3"/>
    <n v="3"/>
    <n v="2"/>
    <n v="4"/>
    <n v="5"/>
    <n v="5"/>
    <n v="4"/>
    <n v="5"/>
    <n v="1"/>
    <n v="2"/>
    <n v="1"/>
    <n v="1"/>
    <n v="0"/>
    <n v="0"/>
    <n v="0"/>
    <n v="1"/>
    <n v="0"/>
    <n v="6"/>
    <n v="5"/>
  </r>
  <r>
    <n v="174"/>
    <x v="2"/>
    <n v="35"/>
    <n v="1"/>
    <s v="-"/>
    <s v="-"/>
    <s v="-"/>
    <s v="-"/>
    <s v="-"/>
    <n v="2"/>
    <n v="1"/>
    <n v="3"/>
    <n v="2"/>
    <n v="4"/>
    <n v="4"/>
    <n v="4"/>
    <n v="3"/>
    <n v="4"/>
    <n v="3"/>
    <n v="3"/>
    <n v="3"/>
    <n v="3"/>
    <n v="2"/>
    <n v="2"/>
    <n v="2"/>
    <n v="2"/>
    <n v="2"/>
    <n v="2"/>
    <n v="1"/>
    <n v="0"/>
    <n v="0"/>
    <n v="0"/>
    <n v="0"/>
    <n v="1"/>
    <n v="0"/>
    <n v="5"/>
    <n v="4"/>
  </r>
  <r>
    <n v="175"/>
    <x v="2"/>
    <n v="25"/>
    <n v="1"/>
    <s v="-"/>
    <s v="-"/>
    <s v="-"/>
    <s v="-"/>
    <s v="-"/>
    <n v="1"/>
    <n v="1"/>
    <n v="2"/>
    <n v="3"/>
    <n v="2"/>
    <n v="3"/>
    <n v="4"/>
    <n v="2"/>
    <n v="3"/>
    <n v="2"/>
    <n v="2"/>
    <n v="2"/>
    <n v="2"/>
    <n v="2"/>
    <n v="2"/>
    <n v="2"/>
    <n v="2"/>
    <n v="1"/>
    <n v="2"/>
    <n v="1"/>
    <n v="1"/>
    <n v="0"/>
    <n v="0"/>
    <n v="0"/>
    <n v="0"/>
    <n v="0"/>
    <n v="2"/>
    <n v="2"/>
  </r>
  <r>
    <n v="176"/>
    <x v="2"/>
    <n v="20"/>
    <n v="1"/>
    <s v="-"/>
    <s v="-"/>
    <s v="-"/>
    <s v="-"/>
    <s v="-"/>
    <n v="2"/>
    <n v="1"/>
    <n v="3"/>
    <n v="3"/>
    <n v="5"/>
    <n v="3"/>
    <n v="2"/>
    <n v="3"/>
    <n v="3"/>
    <n v="4"/>
    <n v="4"/>
    <n v="3"/>
    <n v="5"/>
    <n v="5"/>
    <n v="5"/>
    <n v="5"/>
    <n v="5"/>
    <n v="2"/>
    <n v="2"/>
    <n v="1"/>
    <n v="1"/>
    <n v="0"/>
    <n v="0"/>
    <n v="0"/>
    <n v="0"/>
    <n v="0"/>
    <n v="5"/>
    <n v="4"/>
  </r>
  <r>
    <n v="177"/>
    <x v="0"/>
    <n v="30"/>
    <n v="1"/>
    <s v="-"/>
    <s v="-"/>
    <s v="-"/>
    <s v="-"/>
    <s v="-"/>
    <n v="1"/>
    <n v="1"/>
    <n v="2"/>
    <n v="5"/>
    <n v="2"/>
    <n v="3"/>
    <n v="3"/>
    <n v="3"/>
    <n v="3"/>
    <n v="4"/>
    <n v="4"/>
    <n v="4"/>
    <n v="3"/>
    <n v="2"/>
    <n v="3"/>
    <n v="3"/>
    <n v="2"/>
    <n v="1"/>
    <n v="2"/>
    <n v="0"/>
    <n v="1"/>
    <n v="0"/>
    <n v="0"/>
    <n v="0"/>
    <n v="0"/>
    <n v="0"/>
    <n v="5"/>
    <n v="5"/>
  </r>
  <r>
    <n v="178"/>
    <x v="2"/>
    <n v="30"/>
    <n v="1"/>
    <s v="-"/>
    <s v="-"/>
    <s v="-"/>
    <s v="-"/>
    <s v="-"/>
    <n v="2"/>
    <n v="1"/>
    <n v="2"/>
    <n v="3"/>
    <n v="2"/>
    <n v="2"/>
    <n v="4"/>
    <n v="3"/>
    <n v="3"/>
    <n v="3"/>
    <n v="3"/>
    <n v="3"/>
    <n v="2"/>
    <n v="1"/>
    <n v="1"/>
    <n v="1"/>
    <n v="1"/>
    <n v="1"/>
    <n v="2"/>
    <n v="1"/>
    <n v="1"/>
    <n v="0"/>
    <n v="0"/>
    <n v="0"/>
    <n v="0"/>
    <n v="0"/>
    <n v="7"/>
    <n v="5"/>
  </r>
  <r>
    <n v="179"/>
    <x v="3"/>
    <n v="10"/>
    <n v="2"/>
    <n v="0"/>
    <n v="1"/>
    <n v="1"/>
    <n v="0"/>
    <n v="0"/>
    <n v="1"/>
    <n v="1"/>
    <n v="3"/>
    <n v="5"/>
    <n v="5"/>
    <n v="2"/>
    <n v="1"/>
    <n v="2"/>
    <n v="1"/>
    <n v="2"/>
    <n v="3"/>
    <n v="2"/>
    <n v="4"/>
    <n v="5"/>
    <n v="4"/>
    <n v="5"/>
    <n v="5"/>
    <n v="2"/>
    <n v="1"/>
    <n v="0"/>
    <n v="1"/>
    <n v="1"/>
    <n v="1"/>
    <n v="0"/>
    <n v="0"/>
    <n v="0"/>
    <n v="5"/>
    <n v="2"/>
  </r>
  <r>
    <n v="180"/>
    <x v="2"/>
    <n v="30"/>
    <n v="2"/>
    <n v="0"/>
    <n v="1"/>
    <n v="0"/>
    <n v="0"/>
    <n v="0"/>
    <n v="2"/>
    <n v="2"/>
    <n v="3"/>
    <n v="4"/>
    <n v="5"/>
    <n v="4"/>
    <n v="4"/>
    <n v="4"/>
    <n v="3"/>
    <n v="4"/>
    <n v="3"/>
    <n v="4"/>
    <n v="2"/>
    <n v="2"/>
    <n v="1"/>
    <n v="1"/>
    <n v="1"/>
    <n v="1"/>
    <n v="3"/>
    <n v="0"/>
    <n v="1"/>
    <n v="0"/>
    <n v="0"/>
    <n v="0"/>
    <n v="0"/>
    <n v="0"/>
    <n v="5"/>
    <n v="5"/>
  </r>
  <r>
    <n v="181"/>
    <x v="1"/>
    <n v="30"/>
    <n v="1"/>
    <s v="-"/>
    <s v="-"/>
    <s v="-"/>
    <s v="-"/>
    <s v="-"/>
    <n v="1"/>
    <n v="1"/>
    <n v="1"/>
    <n v="2"/>
    <n v="2"/>
    <n v="2"/>
    <n v="3"/>
    <n v="4"/>
    <n v="3"/>
    <n v="5"/>
    <n v="4"/>
    <n v="4"/>
    <n v="3"/>
    <n v="2"/>
    <n v="2"/>
    <n v="2"/>
    <n v="2"/>
    <n v="1"/>
    <n v="2"/>
    <n v="1"/>
    <n v="1"/>
    <n v="0"/>
    <n v="0"/>
    <n v="0"/>
    <n v="0"/>
    <n v="0"/>
    <n v="5"/>
    <n v="5"/>
  </r>
  <r>
    <n v="182"/>
    <x v="0"/>
    <n v="40"/>
    <n v="1"/>
    <s v="-"/>
    <s v="-"/>
    <s v="-"/>
    <s v="-"/>
    <s v="-"/>
    <n v="2"/>
    <n v="2"/>
    <n v="3"/>
    <n v="5"/>
    <n v="3"/>
    <n v="2"/>
    <n v="3"/>
    <n v="3"/>
    <n v="3"/>
    <n v="3"/>
    <n v="3"/>
    <n v="3"/>
    <n v="2"/>
    <n v="1"/>
    <n v="2"/>
    <n v="2"/>
    <n v="2"/>
    <n v="1"/>
    <n v="2"/>
    <n v="1"/>
    <n v="1"/>
    <n v="0"/>
    <n v="1"/>
    <n v="0"/>
    <n v="0"/>
    <n v="0"/>
    <n v="5"/>
    <n v="5"/>
  </r>
  <r>
    <n v="183"/>
    <x v="2"/>
    <n v="25"/>
    <n v="2"/>
    <n v="1"/>
    <n v="0"/>
    <n v="0"/>
    <n v="0"/>
    <n v="0"/>
    <n v="1"/>
    <n v="1"/>
    <n v="3"/>
    <n v="2"/>
    <n v="4"/>
    <n v="2"/>
    <n v="3"/>
    <n v="2"/>
    <n v="2"/>
    <n v="3"/>
    <n v="3"/>
    <n v="3"/>
    <n v="3"/>
    <n v="3"/>
    <n v="3"/>
    <n v="3"/>
    <n v="3"/>
    <n v="1"/>
    <n v="1"/>
    <n v="1"/>
    <n v="1"/>
    <n v="1"/>
    <n v="1"/>
    <n v="0"/>
    <n v="0"/>
    <n v="0"/>
    <n v="2"/>
    <n v="2"/>
  </r>
  <r>
    <n v="184"/>
    <x v="1"/>
    <n v="30"/>
    <n v="1"/>
    <s v="-"/>
    <s v="-"/>
    <s v="-"/>
    <s v="-"/>
    <s v="-"/>
    <n v="1"/>
    <n v="2"/>
    <n v="3"/>
    <n v="4"/>
    <n v="5"/>
    <n v="2"/>
    <n v="2"/>
    <n v="3"/>
    <n v="2"/>
    <n v="5"/>
    <n v="4"/>
    <n v="3"/>
    <n v="4"/>
    <n v="4"/>
    <n v="5"/>
    <n v="4"/>
    <n v="4"/>
    <n v="1"/>
    <n v="2"/>
    <n v="1"/>
    <n v="1"/>
    <n v="0"/>
    <n v="0"/>
    <n v="0"/>
    <n v="0"/>
    <n v="0"/>
    <n v="5"/>
    <n v="4"/>
  </r>
  <r>
    <n v="185"/>
    <x v="3"/>
    <n v="25"/>
    <n v="1"/>
    <s v="-"/>
    <s v="-"/>
    <s v="-"/>
    <s v="-"/>
    <s v="-"/>
    <n v="2"/>
    <n v="2"/>
    <n v="3"/>
    <n v="3"/>
    <n v="5"/>
    <n v="4"/>
    <n v="4"/>
    <n v="3"/>
    <n v="4"/>
    <n v="2"/>
    <n v="2"/>
    <n v="3"/>
    <n v="3"/>
    <n v="3"/>
    <n v="4"/>
    <n v="3"/>
    <n v="3"/>
    <n v="2"/>
    <n v="2"/>
    <n v="1"/>
    <n v="1"/>
    <n v="0"/>
    <n v="1"/>
    <n v="0"/>
    <n v="0"/>
    <n v="0"/>
    <n v="5"/>
    <n v="5"/>
  </r>
  <r>
    <n v="186"/>
    <x v="2"/>
    <n v="25"/>
    <n v="1"/>
    <s v="-"/>
    <s v="-"/>
    <s v="-"/>
    <s v="-"/>
    <s v="-"/>
    <n v="1"/>
    <n v="2"/>
    <n v="2"/>
    <n v="4"/>
    <n v="2"/>
    <n v="4"/>
    <n v="5"/>
    <n v="5"/>
    <n v="5"/>
    <n v="2"/>
    <n v="2"/>
    <n v="4"/>
    <n v="1"/>
    <n v="1"/>
    <n v="1"/>
    <n v="1"/>
    <n v="1"/>
    <n v="1"/>
    <n v="1"/>
    <n v="0"/>
    <n v="1"/>
    <n v="0"/>
    <n v="0"/>
    <n v="0"/>
    <n v="0"/>
    <n v="0"/>
    <n v="5"/>
    <n v="2"/>
  </r>
  <r>
    <n v="187"/>
    <x v="1"/>
    <n v="40"/>
    <n v="2"/>
    <n v="0"/>
    <n v="0"/>
    <n v="1"/>
    <n v="0"/>
    <n v="0"/>
    <n v="2"/>
    <n v="1"/>
    <n v="1"/>
    <n v="5"/>
    <n v="2"/>
    <n v="3"/>
    <n v="2"/>
    <n v="4"/>
    <n v="3"/>
    <n v="2"/>
    <n v="2"/>
    <n v="2"/>
    <n v="3"/>
    <n v="4"/>
    <n v="4"/>
    <n v="4"/>
    <n v="4"/>
    <n v="2"/>
    <n v="2"/>
    <n v="1"/>
    <n v="1"/>
    <n v="1"/>
    <n v="0"/>
    <n v="0"/>
    <n v="1"/>
    <n v="0"/>
    <n v="5"/>
    <n v="5"/>
  </r>
  <r>
    <n v="188"/>
    <x v="2"/>
    <n v="25"/>
    <n v="1"/>
    <s v="-"/>
    <s v="-"/>
    <s v="-"/>
    <s v="-"/>
    <s v="-"/>
    <n v="2"/>
    <n v="1"/>
    <n v="1"/>
    <n v="4"/>
    <n v="2"/>
    <n v="2"/>
    <n v="2"/>
    <n v="3"/>
    <n v="3"/>
    <n v="2"/>
    <n v="2"/>
    <n v="2"/>
    <n v="3"/>
    <n v="3"/>
    <n v="3"/>
    <n v="3"/>
    <n v="3"/>
    <n v="1"/>
    <n v="3"/>
    <n v="1"/>
    <n v="1"/>
    <n v="0"/>
    <n v="0"/>
    <n v="0"/>
    <n v="0"/>
    <n v="0"/>
    <n v="5"/>
    <n v="4"/>
  </r>
  <r>
    <n v="189"/>
    <x v="1"/>
    <n v="40"/>
    <n v="1"/>
    <s v="-"/>
    <s v="-"/>
    <s v="-"/>
    <s v="-"/>
    <s v="-"/>
    <n v="2"/>
    <n v="1"/>
    <n v="2"/>
    <n v="4"/>
    <n v="2"/>
    <n v="4"/>
    <n v="2"/>
    <n v="2"/>
    <n v="3"/>
    <n v="2"/>
    <n v="2"/>
    <n v="2"/>
    <n v="3"/>
    <n v="4"/>
    <n v="3"/>
    <n v="4"/>
    <n v="4"/>
    <n v="2"/>
    <n v="2"/>
    <n v="1"/>
    <n v="1"/>
    <n v="1"/>
    <n v="0"/>
    <n v="0"/>
    <n v="0"/>
    <n v="0"/>
    <n v="2"/>
    <n v="5"/>
  </r>
  <r>
    <n v="190"/>
    <x v="2"/>
    <n v="20"/>
    <n v="2"/>
    <n v="0"/>
    <n v="0"/>
    <n v="0"/>
    <n v="0"/>
    <n v="1"/>
    <n v="3"/>
    <n v="2"/>
    <n v="2"/>
    <n v="2"/>
    <n v="2"/>
    <n v="4"/>
    <n v="4"/>
    <n v="4"/>
    <n v="4"/>
    <n v="5"/>
    <n v="4"/>
    <n v="4"/>
    <n v="4"/>
    <n v="4"/>
    <n v="4"/>
    <n v="4"/>
    <n v="4"/>
    <n v="2"/>
    <n v="3"/>
    <n v="1"/>
    <n v="1"/>
    <n v="1"/>
    <n v="0"/>
    <n v="1"/>
    <n v="1"/>
    <n v="0"/>
    <n v="2"/>
    <n v="2"/>
  </r>
  <r>
    <n v="191"/>
    <x v="2"/>
    <n v="19"/>
    <n v="2"/>
    <n v="0"/>
    <n v="1"/>
    <n v="0"/>
    <n v="0"/>
    <n v="0"/>
    <n v="1"/>
    <n v="1"/>
    <n v="1"/>
    <n v="5"/>
    <n v="2"/>
    <n v="2"/>
    <n v="3"/>
    <n v="2"/>
    <n v="1"/>
    <n v="3"/>
    <n v="3"/>
    <n v="3"/>
    <n v="4"/>
    <n v="4"/>
    <n v="3"/>
    <n v="4"/>
    <n v="4"/>
    <n v="2"/>
    <n v="2"/>
    <n v="1"/>
    <n v="1"/>
    <n v="1"/>
    <n v="1"/>
    <n v="0"/>
    <n v="0"/>
    <n v="0"/>
    <n v="5"/>
    <n v="5"/>
  </r>
  <r>
    <n v="192"/>
    <x v="2"/>
    <n v="60"/>
    <n v="1"/>
    <s v="-"/>
    <s v="-"/>
    <s v="-"/>
    <s v="-"/>
    <s v="-"/>
    <n v="1"/>
    <n v="2"/>
    <n v="1"/>
    <n v="4"/>
    <n v="2"/>
    <n v="3"/>
    <n v="2"/>
    <n v="3"/>
    <n v="3"/>
    <n v="4"/>
    <n v="4"/>
    <n v="3"/>
    <n v="4"/>
    <n v="3"/>
    <n v="4"/>
    <n v="4"/>
    <n v="4"/>
    <n v="2"/>
    <n v="2"/>
    <n v="1"/>
    <n v="1"/>
    <n v="0"/>
    <n v="0"/>
    <n v="0"/>
    <n v="0"/>
    <n v="0"/>
    <n v="6"/>
    <n v="6"/>
  </r>
  <r>
    <n v="193"/>
    <x v="2"/>
    <n v="40"/>
    <n v="1"/>
    <s v="-"/>
    <s v="-"/>
    <s v="-"/>
    <s v="-"/>
    <s v="-"/>
    <n v="2"/>
    <n v="2"/>
    <n v="2"/>
    <n v="4"/>
    <n v="2"/>
    <n v="3"/>
    <n v="2"/>
    <n v="3"/>
    <n v="3"/>
    <n v="4"/>
    <n v="3"/>
    <n v="3"/>
    <n v="3"/>
    <n v="3"/>
    <n v="3"/>
    <n v="3"/>
    <n v="3"/>
    <n v="1"/>
    <n v="3"/>
    <n v="1"/>
    <n v="1"/>
    <n v="0"/>
    <n v="1"/>
    <n v="0"/>
    <n v="1"/>
    <n v="0"/>
    <n v="5"/>
    <n v="4"/>
  </r>
  <r>
    <n v="194"/>
    <x v="2"/>
    <n v="30"/>
    <n v="2"/>
    <n v="0"/>
    <n v="1"/>
    <n v="0"/>
    <n v="0"/>
    <n v="0"/>
    <n v="3"/>
    <n v="1"/>
    <n v="2"/>
    <n v="5"/>
    <n v="2"/>
    <n v="2"/>
    <n v="2"/>
    <n v="2"/>
    <n v="3"/>
    <n v="2"/>
    <n v="2"/>
    <n v="2"/>
    <n v="2"/>
    <n v="3"/>
    <n v="3"/>
    <n v="4"/>
    <n v="3"/>
    <n v="1"/>
    <n v="1"/>
    <n v="1"/>
    <n v="1"/>
    <n v="0"/>
    <n v="1"/>
    <n v="0"/>
    <n v="0"/>
    <n v="0"/>
    <n v="2"/>
    <n v="2"/>
  </r>
  <r>
    <n v="195"/>
    <x v="1"/>
    <n v="30"/>
    <n v="1"/>
    <s v="-"/>
    <s v="-"/>
    <s v="-"/>
    <s v="-"/>
    <s v="-"/>
    <n v="2"/>
    <n v="1"/>
    <n v="3"/>
    <n v="3"/>
    <n v="2"/>
    <n v="3"/>
    <n v="4"/>
    <n v="3"/>
    <n v="3"/>
    <n v="3"/>
    <n v="3"/>
    <n v="2"/>
    <n v="3"/>
    <n v="3"/>
    <n v="3"/>
    <n v="4"/>
    <n v="4"/>
    <n v="2"/>
    <n v="3"/>
    <n v="1"/>
    <n v="1"/>
    <n v="0"/>
    <n v="1"/>
    <n v="0"/>
    <n v="0"/>
    <n v="0"/>
    <n v="5"/>
    <n v="5"/>
  </r>
  <r>
    <n v="196"/>
    <x v="1"/>
    <n v="40"/>
    <n v="2"/>
    <n v="1"/>
    <n v="1"/>
    <n v="1"/>
    <n v="0"/>
    <n v="0"/>
    <n v="3"/>
    <n v="2"/>
    <n v="3"/>
    <n v="3"/>
    <n v="4"/>
    <n v="4"/>
    <n v="5"/>
    <n v="4"/>
    <n v="5"/>
    <n v="4"/>
    <n v="3"/>
    <n v="4"/>
    <n v="3"/>
    <n v="2"/>
    <n v="2"/>
    <n v="2"/>
    <n v="2"/>
    <n v="1"/>
    <n v="3"/>
    <n v="1"/>
    <n v="1"/>
    <n v="0"/>
    <n v="0"/>
    <n v="0"/>
    <n v="0"/>
    <n v="0"/>
    <n v="2"/>
    <n v="2"/>
  </r>
  <r>
    <n v="197"/>
    <x v="2"/>
    <n v="35"/>
    <n v="1"/>
    <s v="-"/>
    <s v="-"/>
    <s v="-"/>
    <s v="-"/>
    <s v="-"/>
    <n v="1"/>
    <n v="2"/>
    <n v="3"/>
    <n v="5"/>
    <n v="4"/>
    <n v="3"/>
    <n v="2"/>
    <n v="3"/>
    <n v="2"/>
    <n v="4"/>
    <n v="4"/>
    <n v="3"/>
    <n v="3"/>
    <n v="4"/>
    <n v="3"/>
    <n v="4"/>
    <n v="3"/>
    <n v="1"/>
    <n v="1"/>
    <n v="1"/>
    <n v="1"/>
    <n v="0"/>
    <n v="1"/>
    <n v="0"/>
    <n v="0"/>
    <n v="0"/>
    <n v="2"/>
    <n v="2"/>
  </r>
  <r>
    <n v="198"/>
    <x v="0"/>
    <n v="40"/>
    <n v="1"/>
    <s v="-"/>
    <s v="-"/>
    <s v="-"/>
    <s v="-"/>
    <s v="-"/>
    <n v="3"/>
    <n v="1"/>
    <n v="3"/>
    <n v="4"/>
    <n v="2"/>
    <n v="2"/>
    <n v="1"/>
    <n v="1"/>
    <n v="1"/>
    <n v="3"/>
    <n v="3"/>
    <n v="2"/>
    <n v="4"/>
    <n v="4"/>
    <n v="4"/>
    <n v="5"/>
    <n v="4"/>
    <n v="1"/>
    <n v="3"/>
    <n v="1"/>
    <n v="1"/>
    <n v="0"/>
    <n v="0"/>
    <n v="0"/>
    <n v="0"/>
    <n v="0"/>
    <n v="5"/>
    <n v="5"/>
  </r>
  <r>
    <n v="199"/>
    <x v="2"/>
    <n v="55"/>
    <n v="1"/>
    <s v="-"/>
    <s v="-"/>
    <s v="-"/>
    <s v="-"/>
    <s v="-"/>
    <n v="2"/>
    <n v="1"/>
    <n v="3"/>
    <n v="3"/>
    <n v="2"/>
    <n v="4"/>
    <n v="4"/>
    <n v="3"/>
    <n v="3"/>
    <n v="2"/>
    <n v="2"/>
    <n v="2"/>
    <n v="3"/>
    <n v="3"/>
    <n v="3"/>
    <n v="3"/>
    <n v="3"/>
    <n v="1"/>
    <n v="1"/>
    <n v="1"/>
    <n v="1"/>
    <n v="0"/>
    <n v="1"/>
    <n v="0"/>
    <n v="0"/>
    <n v="0"/>
    <n v="2"/>
    <n v="2"/>
  </r>
  <r>
    <n v="200"/>
    <x v="2"/>
    <n v="30"/>
    <n v="1"/>
    <s v="-"/>
    <s v="-"/>
    <s v="-"/>
    <s v="-"/>
    <s v="-"/>
    <n v="1"/>
    <n v="2"/>
    <n v="1"/>
    <n v="4"/>
    <n v="2"/>
    <n v="3"/>
    <n v="3"/>
    <n v="2"/>
    <n v="3"/>
    <n v="2"/>
    <n v="1"/>
    <n v="2"/>
    <n v="1"/>
    <n v="1"/>
    <n v="2"/>
    <n v="1"/>
    <n v="1"/>
    <n v="1"/>
    <n v="3"/>
    <n v="1"/>
    <n v="1"/>
    <n v="0"/>
    <n v="0"/>
    <n v="0"/>
    <n v="0"/>
    <n v="0"/>
    <n v="1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データ" grandTotalCaption="合計" updatedVersion="4" showMemberPropertyTips="0" useAutoFormatting="1" itemPrintTitles="1" createdVersion="1" indent="0" compact="0" compactData="0" gridDropZones="1">
  <location ref="A1:C7" firstHeaderRow="1" firstDataRow="2" firstDataCol="1"/>
  <pivotFields count="37">
    <pivotField compact="0" outline="0" subtotalTop="0" showAll="0" includeNewItemsInFilter="1"/>
    <pivotField axis="axisRow" dataField="1" compact="0" outline="0" subtotalTop="0" showAll="0" includeNewItemsInFilter="1">
      <items count="5">
        <item n="徒歩" x="3"/>
        <item n="自転車" x="0"/>
        <item n="バス" x="1"/>
        <item n="鉄道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件数" fld="1" subtotal="count" baseField="0" baseItem="0"/>
    <dataField name="割合" fld="1" subtotal="count" showDataAs="percentOfTotal" baseField="0" baseItem="0" numFmtId="176"/>
  </dataFields>
  <formats count="1">
    <format dxfId="0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8"/>
  <sheetViews>
    <sheetView tabSelected="1" workbookViewId="0"/>
  </sheetViews>
  <sheetFormatPr defaultRowHeight="16" x14ac:dyDescent="0.55000000000000004"/>
  <cols>
    <col min="1" max="1" width="47" bestFit="1" customWidth="1"/>
  </cols>
  <sheetData>
    <row r="1" spans="1:2" x14ac:dyDescent="0.55000000000000004">
      <c r="A1" t="s">
        <v>94</v>
      </c>
      <c r="B1" t="s">
        <v>0</v>
      </c>
    </row>
    <row r="2" spans="1:2" x14ac:dyDescent="0.55000000000000004">
      <c r="A2" t="s">
        <v>29</v>
      </c>
      <c r="B2">
        <v>1</v>
      </c>
    </row>
    <row r="3" spans="1:2" x14ac:dyDescent="0.55000000000000004">
      <c r="A3" t="s">
        <v>40</v>
      </c>
      <c r="B3">
        <v>2</v>
      </c>
    </row>
    <row r="4" spans="1:2" x14ac:dyDescent="0.55000000000000004">
      <c r="A4" t="s">
        <v>51</v>
      </c>
      <c r="B4">
        <v>3</v>
      </c>
    </row>
    <row r="5" spans="1:2" x14ac:dyDescent="0.55000000000000004">
      <c r="A5" t="s">
        <v>60</v>
      </c>
      <c r="B5">
        <v>4</v>
      </c>
    </row>
    <row r="7" spans="1:2" x14ac:dyDescent="0.55000000000000004">
      <c r="A7" t="s">
        <v>95</v>
      </c>
      <c r="B7" t="s">
        <v>1</v>
      </c>
    </row>
    <row r="8" spans="1:2" x14ac:dyDescent="0.55000000000000004">
      <c r="A8" t="s">
        <v>30</v>
      </c>
      <c r="B8">
        <v>0</v>
      </c>
    </row>
    <row r="9" spans="1:2" x14ac:dyDescent="0.55000000000000004">
      <c r="A9" t="s">
        <v>41</v>
      </c>
      <c r="B9">
        <v>10</v>
      </c>
    </row>
    <row r="10" spans="1:2" x14ac:dyDescent="0.55000000000000004">
      <c r="A10" t="s">
        <v>52</v>
      </c>
      <c r="B10">
        <v>20</v>
      </c>
    </row>
    <row r="11" spans="1:2" x14ac:dyDescent="0.55000000000000004">
      <c r="A11" t="s">
        <v>61</v>
      </c>
      <c r="B11">
        <v>30</v>
      </c>
    </row>
    <row r="12" spans="1:2" x14ac:dyDescent="0.55000000000000004">
      <c r="A12" t="s">
        <v>66</v>
      </c>
      <c r="B12">
        <v>40</v>
      </c>
    </row>
    <row r="13" spans="1:2" x14ac:dyDescent="0.55000000000000004">
      <c r="A13" t="s">
        <v>71</v>
      </c>
      <c r="B13">
        <v>50</v>
      </c>
    </row>
    <row r="14" spans="1:2" x14ac:dyDescent="0.55000000000000004">
      <c r="A14" t="s">
        <v>73</v>
      </c>
      <c r="B14">
        <v>60</v>
      </c>
    </row>
    <row r="15" spans="1:2" x14ac:dyDescent="0.55000000000000004">
      <c r="A15" t="s">
        <v>75</v>
      </c>
      <c r="B15">
        <v>70</v>
      </c>
    </row>
    <row r="16" spans="1:2" x14ac:dyDescent="0.55000000000000004">
      <c r="A16" t="s">
        <v>76</v>
      </c>
      <c r="B16">
        <v>80</v>
      </c>
    </row>
    <row r="17" spans="1:2" x14ac:dyDescent="0.55000000000000004">
      <c r="A17" t="s">
        <v>77</v>
      </c>
      <c r="B17">
        <v>90</v>
      </c>
    </row>
    <row r="19" spans="1:2" x14ac:dyDescent="0.55000000000000004">
      <c r="A19" t="s">
        <v>96</v>
      </c>
      <c r="B19" t="s">
        <v>0</v>
      </c>
    </row>
    <row r="20" spans="1:2" x14ac:dyDescent="0.55000000000000004">
      <c r="A20" t="s">
        <v>31</v>
      </c>
      <c r="B20">
        <v>1</v>
      </c>
    </row>
    <row r="21" spans="1:2" x14ac:dyDescent="0.55000000000000004">
      <c r="A21" t="s">
        <v>42</v>
      </c>
      <c r="B21">
        <v>2</v>
      </c>
    </row>
    <row r="23" spans="1:2" x14ac:dyDescent="0.55000000000000004">
      <c r="A23" t="s">
        <v>97</v>
      </c>
      <c r="B23" t="s">
        <v>98</v>
      </c>
    </row>
    <row r="24" spans="1:2" x14ac:dyDescent="0.55000000000000004">
      <c r="A24" t="s">
        <v>99</v>
      </c>
    </row>
    <row r="25" spans="1:2" x14ac:dyDescent="0.55000000000000004">
      <c r="A25" t="s">
        <v>100</v>
      </c>
    </row>
    <row r="26" spans="1:2" x14ac:dyDescent="0.55000000000000004">
      <c r="A26" t="s">
        <v>101</v>
      </c>
    </row>
    <row r="27" spans="1:2" x14ac:dyDescent="0.55000000000000004">
      <c r="A27" t="s">
        <v>102</v>
      </c>
    </row>
    <row r="28" spans="1:2" x14ac:dyDescent="0.55000000000000004">
      <c r="A28" t="s">
        <v>103</v>
      </c>
    </row>
    <row r="30" spans="1:2" x14ac:dyDescent="0.55000000000000004">
      <c r="A30" t="s">
        <v>104</v>
      </c>
      <c r="B30" t="s">
        <v>0</v>
      </c>
    </row>
    <row r="31" spans="1:2" x14ac:dyDescent="0.55000000000000004">
      <c r="A31" t="s">
        <v>32</v>
      </c>
      <c r="B31">
        <v>1</v>
      </c>
    </row>
    <row r="32" spans="1:2" x14ac:dyDescent="0.55000000000000004">
      <c r="A32" t="s">
        <v>43</v>
      </c>
      <c r="B32">
        <v>2</v>
      </c>
    </row>
    <row r="33" spans="1:2" x14ac:dyDescent="0.55000000000000004">
      <c r="A33" t="s">
        <v>53</v>
      </c>
      <c r="B33">
        <v>3</v>
      </c>
    </row>
    <row r="35" spans="1:2" x14ac:dyDescent="0.55000000000000004">
      <c r="A35" t="s">
        <v>105</v>
      </c>
      <c r="B35" t="s">
        <v>0</v>
      </c>
    </row>
    <row r="36" spans="1:2" x14ac:dyDescent="0.55000000000000004">
      <c r="A36" t="s">
        <v>31</v>
      </c>
      <c r="B36">
        <v>1</v>
      </c>
    </row>
    <row r="37" spans="1:2" x14ac:dyDescent="0.55000000000000004">
      <c r="A37" t="s">
        <v>42</v>
      </c>
      <c r="B37">
        <v>2</v>
      </c>
    </row>
    <row r="39" spans="1:2" x14ac:dyDescent="0.55000000000000004">
      <c r="A39" t="s">
        <v>106</v>
      </c>
      <c r="B39" t="s">
        <v>0</v>
      </c>
    </row>
    <row r="40" spans="1:2" x14ac:dyDescent="0.55000000000000004">
      <c r="A40" t="s">
        <v>33</v>
      </c>
      <c r="B40">
        <v>1</v>
      </c>
    </row>
    <row r="41" spans="1:2" x14ac:dyDescent="0.55000000000000004">
      <c r="A41" t="s">
        <v>44</v>
      </c>
      <c r="B41">
        <v>2</v>
      </c>
    </row>
    <row r="42" spans="1:2" x14ac:dyDescent="0.55000000000000004">
      <c r="A42" t="s">
        <v>54</v>
      </c>
      <c r="B42">
        <v>3</v>
      </c>
    </row>
    <row r="44" spans="1:2" x14ac:dyDescent="0.55000000000000004">
      <c r="A44" t="s">
        <v>107</v>
      </c>
      <c r="B44" t="s">
        <v>0</v>
      </c>
    </row>
    <row r="45" spans="1:2" x14ac:dyDescent="0.55000000000000004">
      <c r="A45" t="s">
        <v>34</v>
      </c>
      <c r="B45">
        <v>1</v>
      </c>
    </row>
    <row r="46" spans="1:2" x14ac:dyDescent="0.55000000000000004">
      <c r="A46" t="s">
        <v>45</v>
      </c>
      <c r="B46">
        <v>2</v>
      </c>
    </row>
    <row r="47" spans="1:2" x14ac:dyDescent="0.55000000000000004">
      <c r="A47" t="s">
        <v>55</v>
      </c>
      <c r="B47">
        <v>3</v>
      </c>
    </row>
    <row r="48" spans="1:2" x14ac:dyDescent="0.55000000000000004">
      <c r="A48" t="s">
        <v>62</v>
      </c>
      <c r="B48">
        <v>4</v>
      </c>
    </row>
    <row r="49" spans="1:2" x14ac:dyDescent="0.55000000000000004">
      <c r="A49" t="s">
        <v>67</v>
      </c>
      <c r="B49">
        <v>5</v>
      </c>
    </row>
    <row r="51" spans="1:2" x14ac:dyDescent="0.55000000000000004">
      <c r="A51" t="s">
        <v>108</v>
      </c>
      <c r="B51" t="s">
        <v>0</v>
      </c>
    </row>
    <row r="52" spans="1:2" x14ac:dyDescent="0.55000000000000004">
      <c r="A52" t="s">
        <v>35</v>
      </c>
      <c r="B52">
        <v>1</v>
      </c>
    </row>
    <row r="53" spans="1:2" x14ac:dyDescent="0.55000000000000004">
      <c r="A53" t="s">
        <v>46</v>
      </c>
      <c r="B53">
        <v>2</v>
      </c>
    </row>
    <row r="54" spans="1:2" x14ac:dyDescent="0.55000000000000004">
      <c r="A54" t="s">
        <v>56</v>
      </c>
      <c r="B54">
        <v>3</v>
      </c>
    </row>
    <row r="55" spans="1:2" x14ac:dyDescent="0.55000000000000004">
      <c r="A55" t="s">
        <v>63</v>
      </c>
      <c r="B55">
        <v>4</v>
      </c>
    </row>
    <row r="56" spans="1:2" x14ac:dyDescent="0.55000000000000004">
      <c r="A56" t="s">
        <v>68</v>
      </c>
      <c r="B56">
        <v>5</v>
      </c>
    </row>
    <row r="58" spans="1:2" x14ac:dyDescent="0.55000000000000004">
      <c r="A58" t="s">
        <v>109</v>
      </c>
      <c r="B58" t="s">
        <v>0</v>
      </c>
    </row>
    <row r="59" spans="1:2" x14ac:dyDescent="0.55000000000000004">
      <c r="A59" t="s">
        <v>36</v>
      </c>
      <c r="B59">
        <v>1</v>
      </c>
    </row>
    <row r="60" spans="1:2" x14ac:dyDescent="0.55000000000000004">
      <c r="A60" t="s">
        <v>47</v>
      </c>
      <c r="B60">
        <v>2</v>
      </c>
    </row>
    <row r="61" spans="1:2" x14ac:dyDescent="0.55000000000000004">
      <c r="A61" t="s">
        <v>57</v>
      </c>
      <c r="B61">
        <v>3</v>
      </c>
    </row>
    <row r="62" spans="1:2" x14ac:dyDescent="0.55000000000000004">
      <c r="A62" t="s">
        <v>64</v>
      </c>
      <c r="B62">
        <v>4</v>
      </c>
    </row>
    <row r="63" spans="1:2" x14ac:dyDescent="0.55000000000000004">
      <c r="A63" t="s">
        <v>69</v>
      </c>
      <c r="B63">
        <v>5</v>
      </c>
    </row>
    <row r="65" spans="1:2" x14ac:dyDescent="0.55000000000000004">
      <c r="A65" t="s">
        <v>110</v>
      </c>
      <c r="B65" t="s">
        <v>0</v>
      </c>
    </row>
    <row r="66" spans="1:2" x14ac:dyDescent="0.55000000000000004">
      <c r="A66" t="s">
        <v>36</v>
      </c>
      <c r="B66">
        <v>1</v>
      </c>
    </row>
    <row r="67" spans="1:2" x14ac:dyDescent="0.55000000000000004">
      <c r="A67" t="s">
        <v>47</v>
      </c>
      <c r="B67">
        <v>2</v>
      </c>
    </row>
    <row r="68" spans="1:2" x14ac:dyDescent="0.55000000000000004">
      <c r="A68" t="s">
        <v>57</v>
      </c>
      <c r="B68">
        <v>3</v>
      </c>
    </row>
    <row r="69" spans="1:2" x14ac:dyDescent="0.55000000000000004">
      <c r="A69" t="s">
        <v>64</v>
      </c>
      <c r="B69">
        <v>4</v>
      </c>
    </row>
    <row r="70" spans="1:2" x14ac:dyDescent="0.55000000000000004">
      <c r="A70" t="s">
        <v>69</v>
      </c>
      <c r="B70">
        <v>5</v>
      </c>
    </row>
    <row r="72" spans="1:2" x14ac:dyDescent="0.55000000000000004">
      <c r="A72" t="s">
        <v>111</v>
      </c>
      <c r="B72" t="s">
        <v>0</v>
      </c>
    </row>
    <row r="73" spans="1:2" x14ac:dyDescent="0.55000000000000004">
      <c r="A73" t="s">
        <v>36</v>
      </c>
      <c r="B73">
        <v>1</v>
      </c>
    </row>
    <row r="74" spans="1:2" x14ac:dyDescent="0.55000000000000004">
      <c r="A74" t="s">
        <v>47</v>
      </c>
      <c r="B74">
        <v>2</v>
      </c>
    </row>
    <row r="75" spans="1:2" x14ac:dyDescent="0.55000000000000004">
      <c r="A75" t="s">
        <v>57</v>
      </c>
      <c r="B75">
        <v>3</v>
      </c>
    </row>
    <row r="76" spans="1:2" x14ac:dyDescent="0.55000000000000004">
      <c r="A76" t="s">
        <v>64</v>
      </c>
      <c r="B76">
        <v>4</v>
      </c>
    </row>
    <row r="77" spans="1:2" x14ac:dyDescent="0.55000000000000004">
      <c r="A77" t="s">
        <v>69</v>
      </c>
      <c r="B77">
        <v>5</v>
      </c>
    </row>
    <row r="79" spans="1:2" x14ac:dyDescent="0.55000000000000004">
      <c r="A79" t="s">
        <v>112</v>
      </c>
      <c r="B79" t="s">
        <v>0</v>
      </c>
    </row>
    <row r="80" spans="1:2" x14ac:dyDescent="0.55000000000000004">
      <c r="A80" t="s">
        <v>36</v>
      </c>
      <c r="B80">
        <v>1</v>
      </c>
    </row>
    <row r="81" spans="1:2" x14ac:dyDescent="0.55000000000000004">
      <c r="A81" t="s">
        <v>47</v>
      </c>
      <c r="B81">
        <v>2</v>
      </c>
    </row>
    <row r="82" spans="1:2" x14ac:dyDescent="0.55000000000000004">
      <c r="A82" t="s">
        <v>57</v>
      </c>
      <c r="B82">
        <v>3</v>
      </c>
    </row>
    <row r="83" spans="1:2" x14ac:dyDescent="0.55000000000000004">
      <c r="A83" t="s">
        <v>64</v>
      </c>
      <c r="B83">
        <v>4</v>
      </c>
    </row>
    <row r="84" spans="1:2" x14ac:dyDescent="0.55000000000000004">
      <c r="A84" t="s">
        <v>69</v>
      </c>
      <c r="B84">
        <v>5</v>
      </c>
    </row>
    <row r="86" spans="1:2" x14ac:dyDescent="0.55000000000000004">
      <c r="A86" t="s">
        <v>113</v>
      </c>
      <c r="B86" t="s">
        <v>0</v>
      </c>
    </row>
    <row r="87" spans="1:2" x14ac:dyDescent="0.55000000000000004">
      <c r="A87" t="s">
        <v>36</v>
      </c>
      <c r="B87">
        <v>1</v>
      </c>
    </row>
    <row r="88" spans="1:2" x14ac:dyDescent="0.55000000000000004">
      <c r="A88" t="s">
        <v>47</v>
      </c>
      <c r="B88">
        <v>2</v>
      </c>
    </row>
    <row r="89" spans="1:2" x14ac:dyDescent="0.55000000000000004">
      <c r="A89" t="s">
        <v>57</v>
      </c>
      <c r="B89">
        <v>3</v>
      </c>
    </row>
    <row r="90" spans="1:2" x14ac:dyDescent="0.55000000000000004">
      <c r="A90" t="s">
        <v>64</v>
      </c>
      <c r="B90">
        <v>4</v>
      </c>
    </row>
    <row r="91" spans="1:2" x14ac:dyDescent="0.55000000000000004">
      <c r="A91" t="s">
        <v>69</v>
      </c>
      <c r="B91">
        <v>5</v>
      </c>
    </row>
    <row r="93" spans="1:2" x14ac:dyDescent="0.55000000000000004">
      <c r="A93" t="s">
        <v>114</v>
      </c>
      <c r="B93" t="s">
        <v>0</v>
      </c>
    </row>
    <row r="94" spans="1:2" x14ac:dyDescent="0.55000000000000004">
      <c r="A94" t="s">
        <v>36</v>
      </c>
      <c r="B94">
        <v>1</v>
      </c>
    </row>
    <row r="95" spans="1:2" x14ac:dyDescent="0.55000000000000004">
      <c r="A95" t="s">
        <v>47</v>
      </c>
      <c r="B95">
        <v>2</v>
      </c>
    </row>
    <row r="96" spans="1:2" x14ac:dyDescent="0.55000000000000004">
      <c r="A96" t="s">
        <v>57</v>
      </c>
      <c r="B96">
        <v>3</v>
      </c>
    </row>
    <row r="97" spans="1:2" x14ac:dyDescent="0.55000000000000004">
      <c r="A97" t="s">
        <v>64</v>
      </c>
      <c r="B97">
        <v>4</v>
      </c>
    </row>
    <row r="98" spans="1:2" x14ac:dyDescent="0.55000000000000004">
      <c r="A98" t="s">
        <v>69</v>
      </c>
      <c r="B98">
        <v>5</v>
      </c>
    </row>
    <row r="100" spans="1:2" x14ac:dyDescent="0.55000000000000004">
      <c r="A100" t="s">
        <v>115</v>
      </c>
      <c r="B100" t="s">
        <v>0</v>
      </c>
    </row>
    <row r="101" spans="1:2" x14ac:dyDescent="0.55000000000000004">
      <c r="A101" t="s">
        <v>36</v>
      </c>
      <c r="B101">
        <v>1</v>
      </c>
    </row>
    <row r="102" spans="1:2" x14ac:dyDescent="0.55000000000000004">
      <c r="A102" t="s">
        <v>47</v>
      </c>
      <c r="B102">
        <v>2</v>
      </c>
    </row>
    <row r="103" spans="1:2" x14ac:dyDescent="0.55000000000000004">
      <c r="A103" t="s">
        <v>57</v>
      </c>
      <c r="B103">
        <v>3</v>
      </c>
    </row>
    <row r="104" spans="1:2" x14ac:dyDescent="0.55000000000000004">
      <c r="A104" t="s">
        <v>64</v>
      </c>
      <c r="B104">
        <v>4</v>
      </c>
    </row>
    <row r="105" spans="1:2" x14ac:dyDescent="0.55000000000000004">
      <c r="A105" t="s">
        <v>69</v>
      </c>
      <c r="B105">
        <v>5</v>
      </c>
    </row>
    <row r="107" spans="1:2" x14ac:dyDescent="0.55000000000000004">
      <c r="A107" t="s">
        <v>116</v>
      </c>
      <c r="B107" t="s">
        <v>0</v>
      </c>
    </row>
    <row r="108" spans="1:2" x14ac:dyDescent="0.55000000000000004">
      <c r="A108" t="s">
        <v>36</v>
      </c>
      <c r="B108">
        <v>1</v>
      </c>
    </row>
    <row r="109" spans="1:2" x14ac:dyDescent="0.55000000000000004">
      <c r="A109" t="s">
        <v>47</v>
      </c>
      <c r="B109">
        <v>2</v>
      </c>
    </row>
    <row r="110" spans="1:2" x14ac:dyDescent="0.55000000000000004">
      <c r="A110" t="s">
        <v>57</v>
      </c>
      <c r="B110">
        <v>3</v>
      </c>
    </row>
    <row r="111" spans="1:2" x14ac:dyDescent="0.55000000000000004">
      <c r="A111" t="s">
        <v>64</v>
      </c>
      <c r="B111">
        <v>4</v>
      </c>
    </row>
    <row r="112" spans="1:2" x14ac:dyDescent="0.55000000000000004">
      <c r="A112" t="s">
        <v>69</v>
      </c>
      <c r="B112">
        <v>5</v>
      </c>
    </row>
    <row r="114" spans="1:2" x14ac:dyDescent="0.55000000000000004">
      <c r="A114" t="s">
        <v>117</v>
      </c>
      <c r="B114" t="s">
        <v>0</v>
      </c>
    </row>
    <row r="115" spans="1:2" x14ac:dyDescent="0.55000000000000004">
      <c r="A115" t="s">
        <v>36</v>
      </c>
      <c r="B115">
        <v>1</v>
      </c>
    </row>
    <row r="116" spans="1:2" x14ac:dyDescent="0.55000000000000004">
      <c r="A116" t="s">
        <v>47</v>
      </c>
      <c r="B116">
        <v>2</v>
      </c>
    </row>
    <row r="117" spans="1:2" x14ac:dyDescent="0.55000000000000004">
      <c r="A117" t="s">
        <v>57</v>
      </c>
      <c r="B117">
        <v>3</v>
      </c>
    </row>
    <row r="118" spans="1:2" x14ac:dyDescent="0.55000000000000004">
      <c r="A118" t="s">
        <v>64</v>
      </c>
      <c r="B118">
        <v>4</v>
      </c>
    </row>
    <row r="119" spans="1:2" x14ac:dyDescent="0.55000000000000004">
      <c r="A119" t="s">
        <v>69</v>
      </c>
      <c r="B119">
        <v>5</v>
      </c>
    </row>
    <row r="121" spans="1:2" x14ac:dyDescent="0.55000000000000004">
      <c r="A121" t="s">
        <v>118</v>
      </c>
      <c r="B121" t="s">
        <v>0</v>
      </c>
    </row>
    <row r="122" spans="1:2" x14ac:dyDescent="0.55000000000000004">
      <c r="A122" t="s">
        <v>36</v>
      </c>
      <c r="B122">
        <v>1</v>
      </c>
    </row>
    <row r="123" spans="1:2" x14ac:dyDescent="0.55000000000000004">
      <c r="A123" t="s">
        <v>47</v>
      </c>
      <c r="B123">
        <v>2</v>
      </c>
    </row>
    <row r="124" spans="1:2" x14ac:dyDescent="0.55000000000000004">
      <c r="A124" t="s">
        <v>57</v>
      </c>
      <c r="B124">
        <v>3</v>
      </c>
    </row>
    <row r="125" spans="1:2" x14ac:dyDescent="0.55000000000000004">
      <c r="A125" t="s">
        <v>64</v>
      </c>
      <c r="B125">
        <v>4</v>
      </c>
    </row>
    <row r="126" spans="1:2" x14ac:dyDescent="0.55000000000000004">
      <c r="A126" t="s">
        <v>69</v>
      </c>
      <c r="B126">
        <v>5</v>
      </c>
    </row>
    <row r="128" spans="1:2" x14ac:dyDescent="0.55000000000000004">
      <c r="A128" t="s">
        <v>119</v>
      </c>
      <c r="B128" t="s">
        <v>0</v>
      </c>
    </row>
    <row r="129" spans="1:2" x14ac:dyDescent="0.55000000000000004">
      <c r="A129" t="s">
        <v>36</v>
      </c>
      <c r="B129">
        <v>1</v>
      </c>
    </row>
    <row r="130" spans="1:2" x14ac:dyDescent="0.55000000000000004">
      <c r="A130" t="s">
        <v>47</v>
      </c>
      <c r="B130">
        <v>2</v>
      </c>
    </row>
    <row r="131" spans="1:2" x14ac:dyDescent="0.55000000000000004">
      <c r="A131" t="s">
        <v>57</v>
      </c>
      <c r="B131">
        <v>3</v>
      </c>
    </row>
    <row r="132" spans="1:2" x14ac:dyDescent="0.55000000000000004">
      <c r="A132" t="s">
        <v>64</v>
      </c>
      <c r="B132">
        <v>4</v>
      </c>
    </row>
    <row r="133" spans="1:2" x14ac:dyDescent="0.55000000000000004">
      <c r="A133" t="s">
        <v>69</v>
      </c>
      <c r="B133">
        <v>5</v>
      </c>
    </row>
    <row r="135" spans="1:2" x14ac:dyDescent="0.55000000000000004">
      <c r="A135" t="s">
        <v>120</v>
      </c>
      <c r="B135" t="s">
        <v>0</v>
      </c>
    </row>
    <row r="136" spans="1:2" x14ac:dyDescent="0.55000000000000004">
      <c r="A136" t="s">
        <v>36</v>
      </c>
      <c r="B136">
        <v>1</v>
      </c>
    </row>
    <row r="137" spans="1:2" x14ac:dyDescent="0.55000000000000004">
      <c r="A137" t="s">
        <v>47</v>
      </c>
      <c r="B137">
        <v>2</v>
      </c>
    </row>
    <row r="138" spans="1:2" x14ac:dyDescent="0.55000000000000004">
      <c r="A138" t="s">
        <v>57</v>
      </c>
      <c r="B138">
        <v>3</v>
      </c>
    </row>
    <row r="139" spans="1:2" x14ac:dyDescent="0.55000000000000004">
      <c r="A139" t="s">
        <v>64</v>
      </c>
      <c r="B139">
        <v>4</v>
      </c>
    </row>
    <row r="140" spans="1:2" x14ac:dyDescent="0.55000000000000004">
      <c r="A140" t="s">
        <v>69</v>
      </c>
      <c r="B140">
        <v>5</v>
      </c>
    </row>
    <row r="142" spans="1:2" x14ac:dyDescent="0.55000000000000004">
      <c r="A142" t="s">
        <v>121</v>
      </c>
      <c r="B142" t="s">
        <v>122</v>
      </c>
    </row>
    <row r="144" spans="1:2" x14ac:dyDescent="0.55000000000000004">
      <c r="A144" t="s">
        <v>123</v>
      </c>
      <c r="B144" t="s">
        <v>0</v>
      </c>
    </row>
    <row r="145" spans="1:2" x14ac:dyDescent="0.55000000000000004">
      <c r="A145" t="s">
        <v>37</v>
      </c>
      <c r="B145">
        <v>1</v>
      </c>
    </row>
    <row r="146" spans="1:2" x14ac:dyDescent="0.55000000000000004">
      <c r="A146" t="s">
        <v>48</v>
      </c>
      <c r="B146">
        <v>2</v>
      </c>
    </row>
    <row r="148" spans="1:2" x14ac:dyDescent="0.55000000000000004">
      <c r="A148" t="s">
        <v>124</v>
      </c>
      <c r="B148" t="s">
        <v>0</v>
      </c>
    </row>
    <row r="149" spans="1:2" x14ac:dyDescent="0.55000000000000004">
      <c r="A149" t="s">
        <v>38</v>
      </c>
      <c r="B149">
        <v>1</v>
      </c>
    </row>
    <row r="150" spans="1:2" x14ac:dyDescent="0.55000000000000004">
      <c r="A150" t="s">
        <v>49</v>
      </c>
      <c r="B150">
        <v>2</v>
      </c>
    </row>
    <row r="151" spans="1:2" x14ac:dyDescent="0.55000000000000004">
      <c r="A151" t="s">
        <v>58</v>
      </c>
      <c r="B151">
        <v>3</v>
      </c>
    </row>
    <row r="153" spans="1:2" x14ac:dyDescent="0.55000000000000004">
      <c r="A153" t="s">
        <v>125</v>
      </c>
      <c r="B153" t="s">
        <v>98</v>
      </c>
    </row>
    <row r="154" spans="1:2" x14ac:dyDescent="0.55000000000000004">
      <c r="A154" t="s">
        <v>126</v>
      </c>
    </row>
    <row r="155" spans="1:2" x14ac:dyDescent="0.55000000000000004">
      <c r="A155" t="s">
        <v>127</v>
      </c>
    </row>
    <row r="156" spans="1:2" x14ac:dyDescent="0.55000000000000004">
      <c r="A156" t="s">
        <v>128</v>
      </c>
    </row>
    <row r="157" spans="1:2" x14ac:dyDescent="0.55000000000000004">
      <c r="A157" t="s">
        <v>129</v>
      </c>
    </row>
    <row r="158" spans="1:2" x14ac:dyDescent="0.55000000000000004">
      <c r="A158" t="s">
        <v>130</v>
      </c>
    </row>
    <row r="159" spans="1:2" x14ac:dyDescent="0.55000000000000004">
      <c r="A159" t="s">
        <v>131</v>
      </c>
    </row>
    <row r="160" spans="1:2" x14ac:dyDescent="0.55000000000000004">
      <c r="A160" t="s">
        <v>132</v>
      </c>
    </row>
    <row r="162" spans="1:2" x14ac:dyDescent="0.55000000000000004">
      <c r="A162" t="s">
        <v>133</v>
      </c>
      <c r="B162" t="s">
        <v>0</v>
      </c>
    </row>
    <row r="163" spans="1:2" x14ac:dyDescent="0.55000000000000004">
      <c r="A163" t="s">
        <v>39</v>
      </c>
      <c r="B163">
        <v>1</v>
      </c>
    </row>
    <row r="164" spans="1:2" x14ac:dyDescent="0.55000000000000004">
      <c r="A164" t="s">
        <v>50</v>
      </c>
      <c r="B164">
        <v>2</v>
      </c>
    </row>
    <row r="165" spans="1:2" x14ac:dyDescent="0.55000000000000004">
      <c r="A165" t="s">
        <v>59</v>
      </c>
      <c r="B165">
        <v>3</v>
      </c>
    </row>
    <row r="166" spans="1:2" x14ac:dyDescent="0.55000000000000004">
      <c r="A166" t="s">
        <v>65</v>
      </c>
      <c r="B166">
        <v>4</v>
      </c>
    </row>
    <row r="167" spans="1:2" x14ac:dyDescent="0.55000000000000004">
      <c r="A167" t="s">
        <v>70</v>
      </c>
      <c r="B167">
        <v>5</v>
      </c>
    </row>
    <row r="168" spans="1:2" x14ac:dyDescent="0.55000000000000004">
      <c r="A168" t="s">
        <v>72</v>
      </c>
      <c r="B168">
        <v>6</v>
      </c>
    </row>
    <row r="169" spans="1:2" x14ac:dyDescent="0.55000000000000004">
      <c r="A169" t="s">
        <v>74</v>
      </c>
      <c r="B169">
        <v>7</v>
      </c>
    </row>
    <row r="171" spans="1:2" x14ac:dyDescent="0.55000000000000004">
      <c r="A171" t="s">
        <v>134</v>
      </c>
      <c r="B171" t="s">
        <v>0</v>
      </c>
    </row>
    <row r="172" spans="1:2" x14ac:dyDescent="0.55000000000000004">
      <c r="A172" t="s">
        <v>39</v>
      </c>
      <c r="B172">
        <v>1</v>
      </c>
    </row>
    <row r="173" spans="1:2" x14ac:dyDescent="0.55000000000000004">
      <c r="A173" t="s">
        <v>50</v>
      </c>
      <c r="B173">
        <v>2</v>
      </c>
    </row>
    <row r="174" spans="1:2" x14ac:dyDescent="0.55000000000000004">
      <c r="A174" t="s">
        <v>59</v>
      </c>
      <c r="B174">
        <v>3</v>
      </c>
    </row>
    <row r="175" spans="1:2" x14ac:dyDescent="0.55000000000000004">
      <c r="A175" t="s">
        <v>65</v>
      </c>
      <c r="B175">
        <v>4</v>
      </c>
    </row>
    <row r="176" spans="1:2" x14ac:dyDescent="0.55000000000000004">
      <c r="A176" t="s">
        <v>70</v>
      </c>
      <c r="B176">
        <v>5</v>
      </c>
    </row>
    <row r="177" spans="1:2" x14ac:dyDescent="0.55000000000000004">
      <c r="A177" t="s">
        <v>72</v>
      </c>
      <c r="B177">
        <v>6</v>
      </c>
    </row>
    <row r="178" spans="1:2" x14ac:dyDescent="0.55000000000000004">
      <c r="A178" t="s">
        <v>74</v>
      </c>
      <c r="B178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214"/>
  <sheetViews>
    <sheetView workbookViewId="0"/>
  </sheetViews>
  <sheetFormatPr defaultRowHeight="16" x14ac:dyDescent="0.55000000000000004"/>
  <sheetData>
    <row r="1" spans="1:37" x14ac:dyDescent="0.55000000000000004">
      <c r="B1">
        <f>COLUMN()</f>
        <v>2</v>
      </c>
      <c r="C1">
        <f>COLUMN()</f>
        <v>3</v>
      </c>
      <c r="D1">
        <f>COLUMN()</f>
        <v>4</v>
      </c>
      <c r="E1">
        <f>COLUMN()</f>
        <v>5</v>
      </c>
      <c r="F1">
        <f>COLUMN()</f>
        <v>6</v>
      </c>
      <c r="G1">
        <f>COLUMN()</f>
        <v>7</v>
      </c>
      <c r="H1">
        <f>COLUMN()</f>
        <v>8</v>
      </c>
      <c r="I1">
        <f>COLUMN()</f>
        <v>9</v>
      </c>
      <c r="J1">
        <f>COLUMN()</f>
        <v>10</v>
      </c>
      <c r="K1">
        <f>COLUMN()</f>
        <v>11</v>
      </c>
      <c r="L1">
        <f>COLUMN()</f>
        <v>12</v>
      </c>
      <c r="M1">
        <f>COLUMN()</f>
        <v>13</v>
      </c>
      <c r="N1">
        <f>COLUMN()</f>
        <v>14</v>
      </c>
      <c r="O1">
        <f>COLUMN()</f>
        <v>15</v>
      </c>
      <c r="P1">
        <f>COLUMN()</f>
        <v>16</v>
      </c>
      <c r="Q1">
        <f>COLUMN()</f>
        <v>17</v>
      </c>
      <c r="R1">
        <f>COLUMN()</f>
        <v>18</v>
      </c>
      <c r="S1">
        <f>COLUMN()</f>
        <v>19</v>
      </c>
      <c r="T1">
        <f>COLUMN()</f>
        <v>20</v>
      </c>
      <c r="U1">
        <f>COLUMN()</f>
        <v>21</v>
      </c>
      <c r="V1">
        <f>COLUMN()</f>
        <v>22</v>
      </c>
      <c r="W1">
        <f>COLUMN()</f>
        <v>23</v>
      </c>
      <c r="X1">
        <f>COLUMN()</f>
        <v>24</v>
      </c>
      <c r="Y1">
        <f>COLUMN()</f>
        <v>25</v>
      </c>
      <c r="Z1">
        <f>COLUMN()</f>
        <v>26</v>
      </c>
      <c r="AA1">
        <f>COLUMN()</f>
        <v>27</v>
      </c>
      <c r="AB1">
        <f>COLUMN()</f>
        <v>28</v>
      </c>
      <c r="AC1">
        <f>COLUMN()</f>
        <v>29</v>
      </c>
      <c r="AD1">
        <f>COLUMN()</f>
        <v>30</v>
      </c>
      <c r="AE1">
        <f>COLUMN()</f>
        <v>31</v>
      </c>
      <c r="AF1">
        <f>COLUMN()</f>
        <v>32</v>
      </c>
      <c r="AG1">
        <f>COLUMN()</f>
        <v>33</v>
      </c>
      <c r="AH1">
        <f>COLUMN()</f>
        <v>34</v>
      </c>
      <c r="AI1">
        <f>COLUMN()</f>
        <v>35</v>
      </c>
      <c r="AJ1">
        <f>COLUMN()</f>
        <v>36</v>
      </c>
      <c r="AK1">
        <f>COLUMN()</f>
        <v>37</v>
      </c>
    </row>
    <row r="2" spans="1:37" x14ac:dyDescent="0.55000000000000004">
      <c r="A2" s="1" t="s">
        <v>2</v>
      </c>
      <c r="B2" s="1" t="s">
        <v>3</v>
      </c>
      <c r="C2" s="1" t="s">
        <v>4</v>
      </c>
      <c r="D2" s="1" t="s">
        <v>5</v>
      </c>
      <c r="E2" s="1" t="s">
        <v>78</v>
      </c>
      <c r="F2" s="1" t="s">
        <v>79</v>
      </c>
      <c r="G2" s="1" t="s">
        <v>80</v>
      </c>
      <c r="H2" s="1" t="s">
        <v>81</v>
      </c>
      <c r="I2" s="1" t="s">
        <v>82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84</v>
      </c>
      <c r="AD2" s="1" t="s">
        <v>85</v>
      </c>
      <c r="AE2" s="1" t="s">
        <v>86</v>
      </c>
      <c r="AF2" s="1" t="s">
        <v>87</v>
      </c>
      <c r="AG2" s="1" t="s">
        <v>88</v>
      </c>
      <c r="AH2" s="1" t="s">
        <v>89</v>
      </c>
      <c r="AI2" s="1" t="s">
        <v>90</v>
      </c>
      <c r="AJ2" s="1" t="s">
        <v>25</v>
      </c>
      <c r="AK2" s="1" t="s">
        <v>26</v>
      </c>
    </row>
    <row r="3" spans="1:37" x14ac:dyDescent="0.55000000000000004">
      <c r="B3" t="s">
        <v>29</v>
      </c>
      <c r="C3" t="s">
        <v>30</v>
      </c>
      <c r="D3" t="s">
        <v>31</v>
      </c>
      <c r="E3" t="s">
        <v>31</v>
      </c>
      <c r="F3" t="s">
        <v>31</v>
      </c>
      <c r="G3" t="s">
        <v>31</v>
      </c>
      <c r="H3" t="s">
        <v>31</v>
      </c>
      <c r="I3" t="s">
        <v>31</v>
      </c>
      <c r="J3" t="s">
        <v>32</v>
      </c>
      <c r="K3" t="s">
        <v>31</v>
      </c>
      <c r="L3" t="s">
        <v>33</v>
      </c>
      <c r="M3" t="s">
        <v>34</v>
      </c>
      <c r="N3" t="s">
        <v>35</v>
      </c>
      <c r="O3" t="s">
        <v>36</v>
      </c>
      <c r="P3" t="s">
        <v>36</v>
      </c>
      <c r="Q3" t="s">
        <v>36</v>
      </c>
      <c r="R3" t="s">
        <v>36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37</v>
      </c>
      <c r="AB3" t="s">
        <v>38</v>
      </c>
      <c r="AC3" t="s">
        <v>91</v>
      </c>
      <c r="AD3" t="s">
        <v>91</v>
      </c>
      <c r="AE3" t="s">
        <v>91</v>
      </c>
      <c r="AF3" t="s">
        <v>91</v>
      </c>
      <c r="AG3" t="s">
        <v>91</v>
      </c>
      <c r="AH3" t="s">
        <v>91</v>
      </c>
      <c r="AI3" t="s">
        <v>91</v>
      </c>
      <c r="AJ3" t="s">
        <v>39</v>
      </c>
      <c r="AK3" t="s">
        <v>39</v>
      </c>
    </row>
    <row r="4" spans="1:37" x14ac:dyDescent="0.55000000000000004">
      <c r="B4" t="s">
        <v>40</v>
      </c>
      <c r="C4" t="s">
        <v>41</v>
      </c>
      <c r="D4" t="s">
        <v>42</v>
      </c>
      <c r="E4" t="s">
        <v>42</v>
      </c>
      <c r="F4" t="s">
        <v>42</v>
      </c>
      <c r="G4" t="s">
        <v>42</v>
      </c>
      <c r="H4" t="s">
        <v>42</v>
      </c>
      <c r="I4" t="s">
        <v>42</v>
      </c>
      <c r="J4" t="s">
        <v>43</v>
      </c>
      <c r="K4" t="s">
        <v>42</v>
      </c>
      <c r="L4" t="s">
        <v>44</v>
      </c>
      <c r="M4" t="s">
        <v>45</v>
      </c>
      <c r="N4" t="s">
        <v>46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47</v>
      </c>
      <c r="U4" t="s">
        <v>47</v>
      </c>
      <c r="V4" t="s">
        <v>47</v>
      </c>
      <c r="W4" t="s">
        <v>47</v>
      </c>
      <c r="X4" t="s">
        <v>47</v>
      </c>
      <c r="Y4" t="s">
        <v>47</v>
      </c>
      <c r="Z4" t="s">
        <v>47</v>
      </c>
      <c r="AA4" t="s">
        <v>48</v>
      </c>
      <c r="AB4" t="s">
        <v>49</v>
      </c>
      <c r="AC4" t="s">
        <v>92</v>
      </c>
      <c r="AD4" t="s">
        <v>92</v>
      </c>
      <c r="AE4" t="s">
        <v>92</v>
      </c>
      <c r="AF4" t="s">
        <v>92</v>
      </c>
      <c r="AG4" t="s">
        <v>92</v>
      </c>
      <c r="AH4" t="s">
        <v>92</v>
      </c>
      <c r="AI4" t="s">
        <v>92</v>
      </c>
      <c r="AJ4" t="s">
        <v>50</v>
      </c>
      <c r="AK4" t="s">
        <v>50</v>
      </c>
    </row>
    <row r="5" spans="1:37" x14ac:dyDescent="0.55000000000000004">
      <c r="B5" t="s">
        <v>51</v>
      </c>
      <c r="C5" t="s">
        <v>52</v>
      </c>
      <c r="J5" t="s">
        <v>53</v>
      </c>
      <c r="L5" t="s">
        <v>54</v>
      </c>
      <c r="M5" t="s">
        <v>55</v>
      </c>
      <c r="N5" t="s">
        <v>56</v>
      </c>
      <c r="O5" t="s">
        <v>57</v>
      </c>
      <c r="P5" t="s">
        <v>57</v>
      </c>
      <c r="Q5" t="s">
        <v>57</v>
      </c>
      <c r="R5" t="s">
        <v>57</v>
      </c>
      <c r="S5" t="s">
        <v>57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  <c r="Z5" t="s">
        <v>57</v>
      </c>
      <c r="AB5" t="s">
        <v>58</v>
      </c>
      <c r="AJ5" t="s">
        <v>59</v>
      </c>
      <c r="AK5" t="s">
        <v>59</v>
      </c>
    </row>
    <row r="6" spans="1:37" x14ac:dyDescent="0.55000000000000004">
      <c r="B6" t="s">
        <v>60</v>
      </c>
      <c r="C6" t="s">
        <v>61</v>
      </c>
      <c r="M6" t="s">
        <v>62</v>
      </c>
      <c r="N6" t="s">
        <v>63</v>
      </c>
      <c r="O6" t="s">
        <v>64</v>
      </c>
      <c r="P6" t="s">
        <v>64</v>
      </c>
      <c r="Q6" t="s">
        <v>64</v>
      </c>
      <c r="R6" t="s">
        <v>64</v>
      </c>
      <c r="S6" t="s">
        <v>64</v>
      </c>
      <c r="T6" t="s">
        <v>64</v>
      </c>
      <c r="U6" t="s">
        <v>64</v>
      </c>
      <c r="V6" t="s">
        <v>64</v>
      </c>
      <c r="W6" t="s">
        <v>64</v>
      </c>
      <c r="X6" t="s">
        <v>64</v>
      </c>
      <c r="Y6" t="s">
        <v>64</v>
      </c>
      <c r="Z6" t="s">
        <v>64</v>
      </c>
      <c r="AJ6" t="s">
        <v>65</v>
      </c>
      <c r="AK6" t="s">
        <v>65</v>
      </c>
    </row>
    <row r="7" spans="1:37" x14ac:dyDescent="0.55000000000000004">
      <c r="C7" t="s">
        <v>66</v>
      </c>
      <c r="M7" t="s">
        <v>67</v>
      </c>
      <c r="N7" t="s">
        <v>68</v>
      </c>
      <c r="O7" t="s">
        <v>69</v>
      </c>
      <c r="P7" t="s">
        <v>69</v>
      </c>
      <c r="Q7" t="s">
        <v>69</v>
      </c>
      <c r="R7" t="s">
        <v>69</v>
      </c>
      <c r="S7" t="s">
        <v>69</v>
      </c>
      <c r="T7" t="s">
        <v>69</v>
      </c>
      <c r="U7" t="s">
        <v>69</v>
      </c>
      <c r="V7" t="s">
        <v>69</v>
      </c>
      <c r="W7" t="s">
        <v>69</v>
      </c>
      <c r="X7" t="s">
        <v>69</v>
      </c>
      <c r="Y7" t="s">
        <v>69</v>
      </c>
      <c r="Z7" t="s">
        <v>69</v>
      </c>
      <c r="AJ7" t="s">
        <v>70</v>
      </c>
      <c r="AK7" t="s">
        <v>70</v>
      </c>
    </row>
    <row r="8" spans="1:37" x14ac:dyDescent="0.55000000000000004">
      <c r="C8" t="s">
        <v>71</v>
      </c>
      <c r="AJ8" t="s">
        <v>72</v>
      </c>
      <c r="AK8" t="s">
        <v>72</v>
      </c>
    </row>
    <row r="9" spans="1:37" x14ac:dyDescent="0.55000000000000004">
      <c r="C9" t="s">
        <v>73</v>
      </c>
      <c r="AJ9" t="s">
        <v>74</v>
      </c>
      <c r="AK9" t="s">
        <v>74</v>
      </c>
    </row>
    <row r="10" spans="1:37" x14ac:dyDescent="0.55000000000000004">
      <c r="C10" t="s">
        <v>75</v>
      </c>
    </row>
    <row r="11" spans="1:37" x14ac:dyDescent="0.55000000000000004">
      <c r="C11" t="s">
        <v>76</v>
      </c>
    </row>
    <row r="12" spans="1:37" x14ac:dyDescent="0.55000000000000004">
      <c r="C12" t="s">
        <v>77</v>
      </c>
    </row>
    <row r="13" spans="1:37" x14ac:dyDescent="0.55000000000000004">
      <c r="A13" s="2" t="s">
        <v>28</v>
      </c>
      <c r="B13" s="2" t="s">
        <v>0</v>
      </c>
      <c r="C13" s="2" t="s">
        <v>1</v>
      </c>
      <c r="D13" s="2" t="s">
        <v>0</v>
      </c>
      <c r="E13" s="2" t="s">
        <v>83</v>
      </c>
      <c r="F13" s="2" t="s">
        <v>83</v>
      </c>
      <c r="G13" s="2" t="s">
        <v>83</v>
      </c>
      <c r="H13" s="2" t="s">
        <v>83</v>
      </c>
      <c r="I13" s="2" t="s">
        <v>83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2" t="s">
        <v>0</v>
      </c>
      <c r="W13" s="2" t="s">
        <v>0</v>
      </c>
      <c r="X13" s="2" t="s">
        <v>0</v>
      </c>
      <c r="Y13" s="2" t="s">
        <v>0</v>
      </c>
      <c r="Z13" s="2" t="s">
        <v>0</v>
      </c>
      <c r="AA13" s="2" t="s">
        <v>0</v>
      </c>
      <c r="AB13" s="2" t="s">
        <v>0</v>
      </c>
      <c r="AC13" s="2" t="s">
        <v>93</v>
      </c>
      <c r="AD13" s="2" t="s">
        <v>93</v>
      </c>
      <c r="AE13" s="2" t="s">
        <v>93</v>
      </c>
      <c r="AF13" s="2" t="s">
        <v>93</v>
      </c>
      <c r="AG13" s="2" t="s">
        <v>93</v>
      </c>
      <c r="AH13" s="2" t="s">
        <v>93</v>
      </c>
      <c r="AI13" s="2" t="s">
        <v>93</v>
      </c>
      <c r="AJ13" s="2" t="s">
        <v>93</v>
      </c>
      <c r="AK13" s="2" t="s">
        <v>0</v>
      </c>
    </row>
    <row r="14" spans="1:37" x14ac:dyDescent="0.55000000000000004">
      <c r="A14" s="1" t="s">
        <v>2</v>
      </c>
      <c r="B14" s="1" t="s">
        <v>3</v>
      </c>
      <c r="C14" s="1" t="s">
        <v>4</v>
      </c>
      <c r="D14" s="1" t="s">
        <v>5</v>
      </c>
      <c r="E14" s="1" t="s">
        <v>78</v>
      </c>
      <c r="F14" s="1" t="s">
        <v>79</v>
      </c>
      <c r="G14" s="1" t="s">
        <v>80</v>
      </c>
      <c r="H14" s="1" t="s">
        <v>81</v>
      </c>
      <c r="I14" s="1" t="s">
        <v>82</v>
      </c>
      <c r="J14" s="1" t="s">
        <v>6</v>
      </c>
      <c r="K14" s="1" t="s">
        <v>7</v>
      </c>
      <c r="L14" s="1" t="s">
        <v>8</v>
      </c>
      <c r="M14" s="1" t="s">
        <v>9</v>
      </c>
      <c r="N14" s="1" t="s">
        <v>10</v>
      </c>
      <c r="O14" s="1" t="s">
        <v>11</v>
      </c>
      <c r="P14" s="1" t="s">
        <v>12</v>
      </c>
      <c r="Q14" s="1" t="s">
        <v>13</v>
      </c>
      <c r="R14" s="1" t="s">
        <v>14</v>
      </c>
      <c r="S14" s="1" t="s">
        <v>15</v>
      </c>
      <c r="T14" s="1" t="s">
        <v>16</v>
      </c>
      <c r="U14" s="1" t="s">
        <v>17</v>
      </c>
      <c r="V14" s="1" t="s">
        <v>18</v>
      </c>
      <c r="W14" s="1" t="s">
        <v>19</v>
      </c>
      <c r="X14" s="1" t="s">
        <v>20</v>
      </c>
      <c r="Y14" s="1" t="s">
        <v>21</v>
      </c>
      <c r="Z14" s="1" t="s">
        <v>22</v>
      </c>
      <c r="AA14" s="1" t="s">
        <v>23</v>
      </c>
      <c r="AB14" s="1" t="s">
        <v>24</v>
      </c>
      <c r="AC14" s="1" t="s">
        <v>84</v>
      </c>
      <c r="AD14" s="1" t="s">
        <v>85</v>
      </c>
      <c r="AE14" s="1" t="s">
        <v>86</v>
      </c>
      <c r="AF14" s="1" t="s">
        <v>87</v>
      </c>
      <c r="AG14" s="1" t="s">
        <v>88</v>
      </c>
      <c r="AH14" s="1" t="s">
        <v>89</v>
      </c>
      <c r="AI14" s="1" t="s">
        <v>90</v>
      </c>
      <c r="AJ14" s="1" t="s">
        <v>25</v>
      </c>
      <c r="AK14" s="1" t="s">
        <v>26</v>
      </c>
    </row>
    <row r="15" spans="1:37" x14ac:dyDescent="0.55000000000000004">
      <c r="A15">
        <v>1</v>
      </c>
      <c r="B15">
        <v>2</v>
      </c>
      <c r="C15">
        <v>50</v>
      </c>
      <c r="D15">
        <v>2</v>
      </c>
      <c r="E15">
        <v>1</v>
      </c>
      <c r="F15">
        <v>0</v>
      </c>
      <c r="G15">
        <v>0</v>
      </c>
      <c r="H15">
        <v>0</v>
      </c>
      <c r="I15">
        <v>0</v>
      </c>
      <c r="J15">
        <v>1</v>
      </c>
      <c r="K15">
        <v>1</v>
      </c>
      <c r="L15">
        <v>1</v>
      </c>
      <c r="M15">
        <v>3</v>
      </c>
      <c r="N15">
        <v>2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2</v>
      </c>
      <c r="W15">
        <v>5</v>
      </c>
      <c r="X15">
        <v>5</v>
      </c>
      <c r="Y15">
        <v>5</v>
      </c>
      <c r="Z15">
        <v>5</v>
      </c>
      <c r="AA15">
        <v>1</v>
      </c>
      <c r="AB15">
        <v>2</v>
      </c>
      <c r="AC15">
        <v>1</v>
      </c>
      <c r="AD15">
        <v>1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2</v>
      </c>
      <c r="AK15">
        <v>2</v>
      </c>
    </row>
    <row r="16" spans="1:37" x14ac:dyDescent="0.55000000000000004">
      <c r="A16">
        <v>2</v>
      </c>
      <c r="B16">
        <v>3</v>
      </c>
      <c r="C16">
        <v>50</v>
      </c>
      <c r="D16">
        <v>1</v>
      </c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>
        <v>1</v>
      </c>
      <c r="K16">
        <v>1</v>
      </c>
      <c r="L16">
        <v>2</v>
      </c>
      <c r="M16">
        <v>3</v>
      </c>
      <c r="N16">
        <v>2</v>
      </c>
      <c r="O16">
        <v>1</v>
      </c>
      <c r="P16">
        <v>1</v>
      </c>
      <c r="Q16">
        <v>1</v>
      </c>
      <c r="R16">
        <v>2</v>
      </c>
      <c r="S16">
        <v>1</v>
      </c>
      <c r="T16">
        <v>1</v>
      </c>
      <c r="U16">
        <v>1</v>
      </c>
      <c r="V16">
        <v>1</v>
      </c>
      <c r="W16">
        <v>2</v>
      </c>
      <c r="X16">
        <v>1</v>
      </c>
      <c r="Y16">
        <v>1</v>
      </c>
      <c r="Z16">
        <v>1</v>
      </c>
      <c r="AA16">
        <v>2</v>
      </c>
      <c r="AB16">
        <v>2</v>
      </c>
      <c r="AC16">
        <v>1</v>
      </c>
      <c r="AD16">
        <v>1</v>
      </c>
      <c r="AE16">
        <v>1</v>
      </c>
      <c r="AF16">
        <v>1</v>
      </c>
      <c r="AG16">
        <v>0</v>
      </c>
      <c r="AH16">
        <v>0</v>
      </c>
      <c r="AI16">
        <v>0</v>
      </c>
      <c r="AJ16">
        <v>2</v>
      </c>
      <c r="AK16">
        <v>2</v>
      </c>
    </row>
    <row r="17" spans="1:37" x14ac:dyDescent="0.55000000000000004">
      <c r="A17">
        <v>3</v>
      </c>
      <c r="B17">
        <v>4</v>
      </c>
      <c r="C17">
        <v>30</v>
      </c>
      <c r="D17">
        <v>1</v>
      </c>
      <c r="E17" t="s">
        <v>27</v>
      </c>
      <c r="F17" t="s">
        <v>27</v>
      </c>
      <c r="G17" t="s">
        <v>27</v>
      </c>
      <c r="H17" t="s">
        <v>27</v>
      </c>
      <c r="I17" t="s">
        <v>27</v>
      </c>
      <c r="J17">
        <v>2</v>
      </c>
      <c r="K17">
        <v>2</v>
      </c>
      <c r="L17">
        <v>1</v>
      </c>
      <c r="M17">
        <v>4</v>
      </c>
      <c r="N17">
        <v>2</v>
      </c>
      <c r="O17">
        <v>2</v>
      </c>
      <c r="P17">
        <v>1</v>
      </c>
      <c r="Q17">
        <v>1</v>
      </c>
      <c r="R17">
        <v>2</v>
      </c>
      <c r="S17">
        <v>4</v>
      </c>
      <c r="T17">
        <v>5</v>
      </c>
      <c r="U17">
        <v>2</v>
      </c>
      <c r="V17">
        <v>5</v>
      </c>
      <c r="W17">
        <v>5</v>
      </c>
      <c r="X17">
        <v>5</v>
      </c>
      <c r="Y17">
        <v>5</v>
      </c>
      <c r="Z17">
        <v>5</v>
      </c>
      <c r="AA17">
        <v>1</v>
      </c>
      <c r="AB17">
        <v>3</v>
      </c>
      <c r="AC17">
        <v>1</v>
      </c>
      <c r="AD17">
        <v>1</v>
      </c>
      <c r="AE17">
        <v>1</v>
      </c>
      <c r="AF17">
        <v>1</v>
      </c>
      <c r="AG17">
        <v>0</v>
      </c>
      <c r="AH17">
        <v>0</v>
      </c>
      <c r="AI17">
        <v>0</v>
      </c>
      <c r="AJ17">
        <v>3</v>
      </c>
      <c r="AK17">
        <v>2</v>
      </c>
    </row>
    <row r="18" spans="1:37" x14ac:dyDescent="0.55000000000000004">
      <c r="A18">
        <v>4</v>
      </c>
      <c r="B18">
        <v>3</v>
      </c>
      <c r="C18">
        <v>30</v>
      </c>
      <c r="D18">
        <v>1</v>
      </c>
      <c r="E18" t="s">
        <v>27</v>
      </c>
      <c r="F18" t="s">
        <v>27</v>
      </c>
      <c r="G18" t="s">
        <v>27</v>
      </c>
      <c r="H18" t="s">
        <v>27</v>
      </c>
      <c r="I18" t="s">
        <v>27</v>
      </c>
      <c r="J18">
        <v>2</v>
      </c>
      <c r="K18">
        <v>1</v>
      </c>
      <c r="L18">
        <v>3</v>
      </c>
      <c r="M18">
        <v>4</v>
      </c>
      <c r="N18">
        <v>1</v>
      </c>
      <c r="O18">
        <v>1</v>
      </c>
      <c r="P18">
        <v>3</v>
      </c>
      <c r="Q18">
        <v>2</v>
      </c>
      <c r="R18">
        <v>3</v>
      </c>
      <c r="S18">
        <v>3</v>
      </c>
      <c r="T18">
        <v>3</v>
      </c>
      <c r="U18">
        <v>2</v>
      </c>
      <c r="V18">
        <v>3</v>
      </c>
      <c r="W18">
        <v>3</v>
      </c>
      <c r="X18">
        <v>3</v>
      </c>
      <c r="Y18">
        <v>4</v>
      </c>
      <c r="Z18">
        <v>2</v>
      </c>
      <c r="AA18">
        <v>2</v>
      </c>
      <c r="AB18">
        <v>2</v>
      </c>
      <c r="AC18">
        <v>1</v>
      </c>
      <c r="AD18">
        <v>1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5</v>
      </c>
      <c r="AK18">
        <v>4</v>
      </c>
    </row>
    <row r="19" spans="1:37" x14ac:dyDescent="0.55000000000000004">
      <c r="A19">
        <v>5</v>
      </c>
      <c r="B19">
        <v>4</v>
      </c>
      <c r="C19">
        <v>30</v>
      </c>
      <c r="D19">
        <v>1</v>
      </c>
      <c r="E19" t="s">
        <v>27</v>
      </c>
      <c r="F19" t="s">
        <v>27</v>
      </c>
      <c r="G19" t="s">
        <v>27</v>
      </c>
      <c r="H19" t="s">
        <v>27</v>
      </c>
      <c r="I19" t="s">
        <v>27</v>
      </c>
      <c r="J19">
        <v>2</v>
      </c>
      <c r="K19">
        <v>2</v>
      </c>
      <c r="L19">
        <v>1</v>
      </c>
      <c r="M19">
        <v>4</v>
      </c>
      <c r="N19">
        <v>2</v>
      </c>
      <c r="O19">
        <v>2</v>
      </c>
      <c r="P19">
        <v>1</v>
      </c>
      <c r="Q19">
        <v>4</v>
      </c>
      <c r="R19">
        <v>4</v>
      </c>
      <c r="S19">
        <v>4</v>
      </c>
      <c r="T19">
        <v>3</v>
      </c>
      <c r="U19">
        <v>3</v>
      </c>
      <c r="V19">
        <v>2</v>
      </c>
      <c r="W19">
        <v>1</v>
      </c>
      <c r="X19">
        <v>3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0</v>
      </c>
      <c r="AF19">
        <v>1</v>
      </c>
      <c r="AG19">
        <v>0</v>
      </c>
      <c r="AH19">
        <v>0</v>
      </c>
      <c r="AI19">
        <v>0</v>
      </c>
      <c r="AJ19">
        <v>6</v>
      </c>
      <c r="AK19">
        <v>5</v>
      </c>
    </row>
    <row r="20" spans="1:37" x14ac:dyDescent="0.55000000000000004">
      <c r="A20">
        <v>6</v>
      </c>
      <c r="B20">
        <v>1</v>
      </c>
      <c r="C20">
        <v>30</v>
      </c>
      <c r="D20">
        <v>1</v>
      </c>
      <c r="E20" t="s">
        <v>27</v>
      </c>
      <c r="F20" t="s">
        <v>27</v>
      </c>
      <c r="G20" t="s">
        <v>27</v>
      </c>
      <c r="H20" t="s">
        <v>27</v>
      </c>
      <c r="I20" t="s">
        <v>27</v>
      </c>
      <c r="J20">
        <v>1</v>
      </c>
      <c r="K20">
        <v>2</v>
      </c>
      <c r="L20">
        <v>3</v>
      </c>
      <c r="M20">
        <v>3</v>
      </c>
      <c r="N20">
        <v>2</v>
      </c>
      <c r="O20">
        <v>3</v>
      </c>
      <c r="P20">
        <v>4</v>
      </c>
      <c r="Q20">
        <v>1</v>
      </c>
      <c r="R20">
        <v>4</v>
      </c>
      <c r="S20">
        <v>4</v>
      </c>
      <c r="T20">
        <v>4</v>
      </c>
      <c r="U20">
        <v>4</v>
      </c>
      <c r="V20">
        <v>3</v>
      </c>
      <c r="W20">
        <v>2</v>
      </c>
      <c r="X20">
        <v>2</v>
      </c>
      <c r="Y20">
        <v>1</v>
      </c>
      <c r="Z20">
        <v>1</v>
      </c>
      <c r="AA20">
        <v>2</v>
      </c>
      <c r="AB20">
        <v>3</v>
      </c>
      <c r="AC20">
        <v>1</v>
      </c>
      <c r="AD20">
        <v>1</v>
      </c>
      <c r="AE20">
        <v>1</v>
      </c>
      <c r="AF20">
        <v>0</v>
      </c>
      <c r="AG20">
        <v>0</v>
      </c>
      <c r="AH20">
        <v>0</v>
      </c>
      <c r="AI20">
        <v>0</v>
      </c>
      <c r="AJ20">
        <v>5</v>
      </c>
      <c r="AK20">
        <v>5</v>
      </c>
    </row>
    <row r="21" spans="1:37" x14ac:dyDescent="0.55000000000000004">
      <c r="A21">
        <v>7</v>
      </c>
      <c r="B21">
        <v>4</v>
      </c>
      <c r="C21">
        <v>30</v>
      </c>
      <c r="D21">
        <v>1</v>
      </c>
      <c r="E21" t="s">
        <v>27</v>
      </c>
      <c r="F21" t="s">
        <v>27</v>
      </c>
      <c r="G21" t="s">
        <v>27</v>
      </c>
      <c r="H21" t="s">
        <v>27</v>
      </c>
      <c r="I21" t="s">
        <v>27</v>
      </c>
      <c r="J21">
        <v>2</v>
      </c>
      <c r="K21">
        <v>2</v>
      </c>
      <c r="L21">
        <v>3</v>
      </c>
      <c r="M21">
        <v>4</v>
      </c>
      <c r="N21">
        <v>5</v>
      </c>
      <c r="O21">
        <v>3</v>
      </c>
      <c r="P21">
        <v>3</v>
      </c>
      <c r="Q21">
        <v>2</v>
      </c>
      <c r="R21">
        <v>5</v>
      </c>
      <c r="S21">
        <v>2</v>
      </c>
      <c r="T21">
        <v>2</v>
      </c>
      <c r="U21">
        <v>2</v>
      </c>
      <c r="V21">
        <v>3</v>
      </c>
      <c r="W21">
        <v>4</v>
      </c>
      <c r="X21">
        <v>2</v>
      </c>
      <c r="Y21">
        <v>3</v>
      </c>
      <c r="Z21">
        <v>4</v>
      </c>
      <c r="AA21">
        <v>1</v>
      </c>
      <c r="AB21">
        <v>3</v>
      </c>
      <c r="AC21">
        <v>1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5</v>
      </c>
      <c r="AK21">
        <v>4</v>
      </c>
    </row>
    <row r="22" spans="1:37" x14ac:dyDescent="0.55000000000000004">
      <c r="A22">
        <v>8</v>
      </c>
      <c r="B22">
        <v>2</v>
      </c>
      <c r="C22">
        <v>50</v>
      </c>
      <c r="D22">
        <v>1</v>
      </c>
      <c r="E22" t="s">
        <v>27</v>
      </c>
      <c r="F22" t="s">
        <v>27</v>
      </c>
      <c r="G22" t="s">
        <v>27</v>
      </c>
      <c r="H22" t="s">
        <v>27</v>
      </c>
      <c r="I22" t="s">
        <v>27</v>
      </c>
      <c r="J22">
        <v>1</v>
      </c>
      <c r="K22">
        <v>1</v>
      </c>
      <c r="L22">
        <v>3</v>
      </c>
      <c r="M22">
        <v>3</v>
      </c>
      <c r="N22">
        <v>3</v>
      </c>
      <c r="O22">
        <v>3</v>
      </c>
      <c r="P22">
        <v>2</v>
      </c>
      <c r="Q22">
        <v>3</v>
      </c>
      <c r="R22">
        <v>3</v>
      </c>
      <c r="S22">
        <v>3</v>
      </c>
      <c r="T22">
        <v>4</v>
      </c>
      <c r="U22">
        <v>3</v>
      </c>
      <c r="V22">
        <v>3</v>
      </c>
      <c r="W22">
        <v>3</v>
      </c>
      <c r="X22">
        <v>3</v>
      </c>
      <c r="Y22">
        <v>2</v>
      </c>
      <c r="Z22">
        <v>3</v>
      </c>
      <c r="AA22">
        <v>1</v>
      </c>
      <c r="AB22">
        <v>2</v>
      </c>
      <c r="AC22">
        <v>1</v>
      </c>
      <c r="AD22">
        <v>1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5</v>
      </c>
      <c r="AK22">
        <v>5</v>
      </c>
    </row>
    <row r="23" spans="1:37" x14ac:dyDescent="0.55000000000000004">
      <c r="A23">
        <v>9</v>
      </c>
      <c r="B23">
        <v>2</v>
      </c>
      <c r="C23">
        <v>40</v>
      </c>
      <c r="D23">
        <v>1</v>
      </c>
      <c r="E23" t="s">
        <v>27</v>
      </c>
      <c r="F23" t="s">
        <v>27</v>
      </c>
      <c r="G23" t="s">
        <v>27</v>
      </c>
      <c r="H23" t="s">
        <v>27</v>
      </c>
      <c r="I23" t="s">
        <v>27</v>
      </c>
      <c r="J23">
        <v>1</v>
      </c>
      <c r="K23">
        <v>1</v>
      </c>
      <c r="L23">
        <v>3</v>
      </c>
      <c r="M23">
        <v>5</v>
      </c>
      <c r="N23">
        <v>5</v>
      </c>
      <c r="O23">
        <v>2</v>
      </c>
      <c r="P23">
        <v>2</v>
      </c>
      <c r="Q23">
        <v>3</v>
      </c>
      <c r="R23">
        <v>2</v>
      </c>
      <c r="S23">
        <v>4</v>
      </c>
      <c r="T23">
        <v>3</v>
      </c>
      <c r="U23">
        <v>3</v>
      </c>
      <c r="V23">
        <v>3</v>
      </c>
      <c r="W23">
        <v>2</v>
      </c>
      <c r="X23">
        <v>3</v>
      </c>
      <c r="Y23">
        <v>2</v>
      </c>
      <c r="Z23">
        <v>3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0</v>
      </c>
      <c r="AH23">
        <v>0</v>
      </c>
      <c r="AI23">
        <v>0</v>
      </c>
      <c r="AJ23">
        <v>5</v>
      </c>
      <c r="AK23">
        <v>4</v>
      </c>
    </row>
    <row r="24" spans="1:37" x14ac:dyDescent="0.55000000000000004">
      <c r="A24">
        <v>10</v>
      </c>
      <c r="B24">
        <v>1</v>
      </c>
      <c r="C24">
        <v>12</v>
      </c>
      <c r="D24">
        <v>1</v>
      </c>
      <c r="E24" t="s">
        <v>27</v>
      </c>
      <c r="F24" t="s">
        <v>27</v>
      </c>
      <c r="G24" t="s">
        <v>27</v>
      </c>
      <c r="H24" t="s">
        <v>27</v>
      </c>
      <c r="I24" t="s">
        <v>27</v>
      </c>
      <c r="J24">
        <v>2</v>
      </c>
      <c r="K24">
        <v>1</v>
      </c>
      <c r="L24">
        <v>3</v>
      </c>
      <c r="M24">
        <v>3</v>
      </c>
      <c r="N24">
        <v>2</v>
      </c>
      <c r="O24">
        <v>4</v>
      </c>
      <c r="P24">
        <v>3</v>
      </c>
      <c r="Q24">
        <v>4</v>
      </c>
      <c r="R24">
        <v>4</v>
      </c>
      <c r="S24">
        <v>3</v>
      </c>
      <c r="T24">
        <v>3</v>
      </c>
      <c r="U24">
        <v>1</v>
      </c>
      <c r="V24">
        <v>4</v>
      </c>
      <c r="W24">
        <v>3</v>
      </c>
      <c r="X24">
        <v>3</v>
      </c>
      <c r="Y24">
        <v>5</v>
      </c>
      <c r="Z24">
        <v>3</v>
      </c>
      <c r="AA24">
        <v>1</v>
      </c>
      <c r="AB24">
        <v>1</v>
      </c>
      <c r="AC24">
        <v>1</v>
      </c>
      <c r="AD24">
        <v>1</v>
      </c>
      <c r="AE24">
        <v>0</v>
      </c>
      <c r="AF24">
        <v>0</v>
      </c>
      <c r="AG24">
        <v>1</v>
      </c>
      <c r="AH24">
        <v>1</v>
      </c>
      <c r="AI24">
        <v>0</v>
      </c>
      <c r="AJ24">
        <v>5</v>
      </c>
      <c r="AK24">
        <v>2</v>
      </c>
    </row>
    <row r="25" spans="1:37" x14ac:dyDescent="0.55000000000000004">
      <c r="A25">
        <v>11</v>
      </c>
      <c r="B25">
        <v>3</v>
      </c>
      <c r="C25">
        <v>30</v>
      </c>
      <c r="D25">
        <v>1</v>
      </c>
      <c r="E25" t="s">
        <v>27</v>
      </c>
      <c r="F25" t="s">
        <v>27</v>
      </c>
      <c r="G25" t="s">
        <v>27</v>
      </c>
      <c r="H25" t="s">
        <v>27</v>
      </c>
      <c r="I25" t="s">
        <v>27</v>
      </c>
      <c r="J25">
        <v>2</v>
      </c>
      <c r="K25">
        <v>2</v>
      </c>
      <c r="L25">
        <v>3</v>
      </c>
      <c r="M25">
        <v>4</v>
      </c>
      <c r="N25">
        <v>2</v>
      </c>
      <c r="O25">
        <v>4</v>
      </c>
      <c r="P25">
        <v>4</v>
      </c>
      <c r="Q25">
        <v>4</v>
      </c>
      <c r="R25">
        <v>5</v>
      </c>
      <c r="S25">
        <v>2</v>
      </c>
      <c r="T25">
        <v>2</v>
      </c>
      <c r="U25">
        <v>3</v>
      </c>
      <c r="V25">
        <v>4</v>
      </c>
      <c r="W25">
        <v>3</v>
      </c>
      <c r="X25">
        <v>3</v>
      </c>
      <c r="Y25">
        <v>3</v>
      </c>
      <c r="Z25">
        <v>3</v>
      </c>
      <c r="AA25">
        <v>1</v>
      </c>
      <c r="AB25">
        <v>2</v>
      </c>
      <c r="AC25">
        <v>0</v>
      </c>
      <c r="AD25">
        <v>0</v>
      </c>
      <c r="AE25">
        <v>1</v>
      </c>
      <c r="AF25">
        <v>1</v>
      </c>
      <c r="AG25">
        <v>0</v>
      </c>
      <c r="AH25">
        <v>0</v>
      </c>
      <c r="AI25">
        <v>0</v>
      </c>
      <c r="AJ25">
        <v>2</v>
      </c>
      <c r="AK25">
        <v>2</v>
      </c>
    </row>
    <row r="26" spans="1:37" x14ac:dyDescent="0.55000000000000004">
      <c r="A26">
        <v>12</v>
      </c>
      <c r="B26">
        <v>4</v>
      </c>
      <c r="C26">
        <v>30</v>
      </c>
      <c r="D26">
        <v>2</v>
      </c>
      <c r="E26">
        <v>0</v>
      </c>
      <c r="F26">
        <v>1</v>
      </c>
      <c r="G26">
        <v>1</v>
      </c>
      <c r="H26">
        <v>0</v>
      </c>
      <c r="I26">
        <v>0</v>
      </c>
      <c r="J26">
        <v>1</v>
      </c>
      <c r="K26">
        <v>1</v>
      </c>
      <c r="L26">
        <v>2</v>
      </c>
      <c r="M26">
        <v>2</v>
      </c>
      <c r="N26">
        <v>2</v>
      </c>
      <c r="O26">
        <v>1</v>
      </c>
      <c r="P26">
        <v>3</v>
      </c>
      <c r="Q26">
        <v>2</v>
      </c>
      <c r="R26">
        <v>3</v>
      </c>
      <c r="S26">
        <v>3</v>
      </c>
      <c r="T26">
        <v>3</v>
      </c>
      <c r="U26">
        <v>3</v>
      </c>
      <c r="V26">
        <v>1</v>
      </c>
      <c r="W26">
        <v>1</v>
      </c>
      <c r="X26">
        <v>4</v>
      </c>
      <c r="Y26">
        <v>3</v>
      </c>
      <c r="Z26">
        <v>3</v>
      </c>
      <c r="AA26">
        <v>2</v>
      </c>
      <c r="AB26">
        <v>2</v>
      </c>
      <c r="AC26">
        <v>0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2</v>
      </c>
      <c r="AK26">
        <v>2</v>
      </c>
    </row>
    <row r="27" spans="1:37" x14ac:dyDescent="0.55000000000000004">
      <c r="A27">
        <v>13</v>
      </c>
      <c r="B27">
        <v>3</v>
      </c>
      <c r="C27">
        <v>40</v>
      </c>
      <c r="D27">
        <v>1</v>
      </c>
      <c r="E27" t="s">
        <v>27</v>
      </c>
      <c r="F27" t="s">
        <v>27</v>
      </c>
      <c r="G27" t="s">
        <v>27</v>
      </c>
      <c r="H27" t="s">
        <v>27</v>
      </c>
      <c r="I27" t="s">
        <v>27</v>
      </c>
      <c r="J27">
        <v>2</v>
      </c>
      <c r="K27">
        <v>1</v>
      </c>
      <c r="L27">
        <v>2</v>
      </c>
      <c r="M27">
        <v>5</v>
      </c>
      <c r="N27">
        <v>2</v>
      </c>
      <c r="O27">
        <v>2</v>
      </c>
      <c r="P27">
        <v>2</v>
      </c>
      <c r="Q27">
        <v>2</v>
      </c>
      <c r="R27">
        <v>2</v>
      </c>
      <c r="S27">
        <v>3</v>
      </c>
      <c r="T27">
        <v>3</v>
      </c>
      <c r="U27">
        <v>3</v>
      </c>
      <c r="V27">
        <v>2</v>
      </c>
      <c r="W27">
        <v>1</v>
      </c>
      <c r="X27">
        <v>1</v>
      </c>
      <c r="Y27">
        <v>1</v>
      </c>
      <c r="Z27">
        <v>2</v>
      </c>
      <c r="AA27">
        <v>2</v>
      </c>
      <c r="AB27">
        <v>2</v>
      </c>
      <c r="AC27">
        <v>1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3</v>
      </c>
      <c r="AK27">
        <v>2</v>
      </c>
    </row>
    <row r="28" spans="1:37" x14ac:dyDescent="0.55000000000000004">
      <c r="A28">
        <v>14</v>
      </c>
      <c r="B28">
        <v>3</v>
      </c>
      <c r="C28">
        <v>40</v>
      </c>
      <c r="D28">
        <v>2</v>
      </c>
      <c r="E28">
        <v>1</v>
      </c>
      <c r="F28">
        <v>0</v>
      </c>
      <c r="G28">
        <v>0</v>
      </c>
      <c r="H28">
        <v>0</v>
      </c>
      <c r="I28">
        <v>0</v>
      </c>
      <c r="J28">
        <v>1</v>
      </c>
      <c r="K28">
        <v>2</v>
      </c>
      <c r="L28">
        <v>1</v>
      </c>
      <c r="M28">
        <v>4</v>
      </c>
      <c r="N28">
        <v>2</v>
      </c>
      <c r="O28">
        <v>3</v>
      </c>
      <c r="P28">
        <v>3</v>
      </c>
      <c r="Q28">
        <v>3</v>
      </c>
      <c r="R28">
        <v>3</v>
      </c>
      <c r="S28">
        <v>3</v>
      </c>
      <c r="T28">
        <v>3</v>
      </c>
      <c r="U28">
        <v>2</v>
      </c>
      <c r="V28">
        <v>3</v>
      </c>
      <c r="W28">
        <v>4</v>
      </c>
      <c r="X28">
        <v>4</v>
      </c>
      <c r="Y28">
        <v>1</v>
      </c>
      <c r="Z28">
        <v>5</v>
      </c>
      <c r="AA28">
        <v>2</v>
      </c>
      <c r="AB28">
        <v>1</v>
      </c>
      <c r="AC28">
        <v>1</v>
      </c>
      <c r="AD28">
        <v>1</v>
      </c>
      <c r="AE28">
        <v>1</v>
      </c>
      <c r="AF28">
        <v>0</v>
      </c>
      <c r="AG28">
        <v>0</v>
      </c>
      <c r="AH28">
        <v>0</v>
      </c>
      <c r="AI28">
        <v>0</v>
      </c>
      <c r="AJ28">
        <v>2</v>
      </c>
      <c r="AK28">
        <v>2</v>
      </c>
    </row>
    <row r="29" spans="1:37" x14ac:dyDescent="0.55000000000000004">
      <c r="A29">
        <v>15</v>
      </c>
      <c r="B29">
        <v>2</v>
      </c>
      <c r="C29">
        <v>40</v>
      </c>
      <c r="D29">
        <v>2</v>
      </c>
      <c r="E29">
        <v>1</v>
      </c>
      <c r="F29">
        <v>0</v>
      </c>
      <c r="G29">
        <v>1</v>
      </c>
      <c r="H29">
        <v>0</v>
      </c>
      <c r="I29">
        <v>0</v>
      </c>
      <c r="J29">
        <v>2</v>
      </c>
      <c r="K29">
        <v>1</v>
      </c>
      <c r="L29">
        <v>3</v>
      </c>
      <c r="M29">
        <v>3</v>
      </c>
      <c r="N29">
        <v>2</v>
      </c>
      <c r="O29">
        <v>3</v>
      </c>
      <c r="P29">
        <v>4</v>
      </c>
      <c r="Q29">
        <v>3</v>
      </c>
      <c r="R29">
        <v>3</v>
      </c>
      <c r="S29">
        <v>4</v>
      </c>
      <c r="T29">
        <v>3</v>
      </c>
      <c r="U29">
        <v>3</v>
      </c>
      <c r="V29">
        <v>3</v>
      </c>
      <c r="W29">
        <v>4</v>
      </c>
      <c r="X29">
        <v>4</v>
      </c>
      <c r="Y29">
        <v>3</v>
      </c>
      <c r="Z29">
        <v>1</v>
      </c>
      <c r="AA29">
        <v>2</v>
      </c>
      <c r="AB29">
        <v>3</v>
      </c>
      <c r="AC29">
        <v>0</v>
      </c>
      <c r="AD29">
        <v>1</v>
      </c>
      <c r="AE29">
        <v>1</v>
      </c>
      <c r="AF29">
        <v>1</v>
      </c>
      <c r="AG29">
        <v>0</v>
      </c>
      <c r="AH29">
        <v>0</v>
      </c>
      <c r="AI29">
        <v>0</v>
      </c>
      <c r="AJ29">
        <v>5</v>
      </c>
      <c r="AK29">
        <v>2</v>
      </c>
    </row>
    <row r="30" spans="1:37" x14ac:dyDescent="0.55000000000000004">
      <c r="A30">
        <v>16</v>
      </c>
      <c r="B30">
        <v>1</v>
      </c>
      <c r="C30">
        <v>25</v>
      </c>
      <c r="D30">
        <v>1</v>
      </c>
      <c r="E30" t="s">
        <v>27</v>
      </c>
      <c r="F30" t="s">
        <v>27</v>
      </c>
      <c r="G30" t="s">
        <v>27</v>
      </c>
      <c r="H30" t="s">
        <v>27</v>
      </c>
      <c r="I30" t="s">
        <v>27</v>
      </c>
      <c r="J30">
        <v>2</v>
      </c>
      <c r="K30">
        <v>1</v>
      </c>
      <c r="L30">
        <v>1</v>
      </c>
      <c r="M30">
        <v>3</v>
      </c>
      <c r="N30">
        <v>2</v>
      </c>
      <c r="O30">
        <v>3</v>
      </c>
      <c r="P30">
        <v>3</v>
      </c>
      <c r="Q30">
        <v>3</v>
      </c>
      <c r="R30">
        <v>2</v>
      </c>
      <c r="S30">
        <v>4</v>
      </c>
      <c r="T30">
        <v>4</v>
      </c>
      <c r="U30">
        <v>3</v>
      </c>
      <c r="V30">
        <v>3</v>
      </c>
      <c r="W30">
        <v>4</v>
      </c>
      <c r="X30">
        <v>4</v>
      </c>
      <c r="Y30">
        <v>4</v>
      </c>
      <c r="Z30">
        <v>4</v>
      </c>
      <c r="AA30">
        <v>2</v>
      </c>
      <c r="AB30">
        <v>2</v>
      </c>
      <c r="AC30">
        <v>1</v>
      </c>
      <c r="AD30">
        <v>1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5</v>
      </c>
      <c r="AK30">
        <v>5</v>
      </c>
    </row>
    <row r="31" spans="1:37" x14ac:dyDescent="0.55000000000000004">
      <c r="A31">
        <v>17</v>
      </c>
      <c r="B31">
        <v>3</v>
      </c>
      <c r="C31">
        <v>40</v>
      </c>
      <c r="D31">
        <v>2</v>
      </c>
      <c r="E31">
        <v>0</v>
      </c>
      <c r="F31">
        <v>0</v>
      </c>
      <c r="G31">
        <v>0</v>
      </c>
      <c r="H31">
        <v>1</v>
      </c>
      <c r="I31">
        <v>0</v>
      </c>
      <c r="J31">
        <v>1</v>
      </c>
      <c r="K31">
        <v>1</v>
      </c>
      <c r="L31">
        <v>3</v>
      </c>
      <c r="M31">
        <v>4</v>
      </c>
      <c r="N31">
        <v>2</v>
      </c>
      <c r="O31">
        <v>2</v>
      </c>
      <c r="P31">
        <v>3</v>
      </c>
      <c r="Q31">
        <v>3</v>
      </c>
      <c r="R31">
        <v>2</v>
      </c>
      <c r="S31">
        <v>3</v>
      </c>
      <c r="T31">
        <v>3</v>
      </c>
      <c r="U31">
        <v>2</v>
      </c>
      <c r="V31">
        <v>2</v>
      </c>
      <c r="W31">
        <v>5</v>
      </c>
      <c r="X31">
        <v>5</v>
      </c>
      <c r="Y31">
        <v>5</v>
      </c>
      <c r="Z31">
        <v>5</v>
      </c>
      <c r="AA31">
        <v>2</v>
      </c>
      <c r="AB31">
        <v>2</v>
      </c>
      <c r="AC31">
        <v>1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6</v>
      </c>
      <c r="AK31">
        <v>6</v>
      </c>
    </row>
    <row r="32" spans="1:37" x14ac:dyDescent="0.55000000000000004">
      <c r="A32">
        <v>18</v>
      </c>
      <c r="B32">
        <v>4</v>
      </c>
      <c r="C32">
        <v>40</v>
      </c>
      <c r="D32">
        <v>1</v>
      </c>
      <c r="E32" t="s">
        <v>27</v>
      </c>
      <c r="F32" t="s">
        <v>27</v>
      </c>
      <c r="G32" t="s">
        <v>27</v>
      </c>
      <c r="H32" t="s">
        <v>27</v>
      </c>
      <c r="I32" t="s">
        <v>27</v>
      </c>
      <c r="J32">
        <v>1</v>
      </c>
      <c r="K32">
        <v>2</v>
      </c>
      <c r="L32">
        <v>2</v>
      </c>
      <c r="M32">
        <v>1</v>
      </c>
      <c r="N32">
        <v>2</v>
      </c>
      <c r="O32">
        <v>3</v>
      </c>
      <c r="P32">
        <v>2</v>
      </c>
      <c r="Q32">
        <v>2</v>
      </c>
      <c r="R32">
        <v>3</v>
      </c>
      <c r="S32">
        <v>3</v>
      </c>
      <c r="T32">
        <v>3</v>
      </c>
      <c r="U32">
        <v>2</v>
      </c>
      <c r="V32">
        <v>3</v>
      </c>
      <c r="W32">
        <v>3</v>
      </c>
      <c r="X32">
        <v>4</v>
      </c>
      <c r="Y32">
        <v>3</v>
      </c>
      <c r="Z32">
        <v>3</v>
      </c>
      <c r="AA32">
        <v>1</v>
      </c>
      <c r="AB32">
        <v>3</v>
      </c>
      <c r="AC32">
        <v>0</v>
      </c>
      <c r="AD32">
        <v>1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2</v>
      </c>
      <c r="AK32">
        <v>5</v>
      </c>
    </row>
    <row r="33" spans="1:37" x14ac:dyDescent="0.55000000000000004">
      <c r="A33">
        <v>19</v>
      </c>
      <c r="B33">
        <v>3</v>
      </c>
      <c r="C33">
        <v>30</v>
      </c>
      <c r="D33">
        <v>2</v>
      </c>
      <c r="E33">
        <v>0</v>
      </c>
      <c r="F33">
        <v>0</v>
      </c>
      <c r="G33">
        <v>1</v>
      </c>
      <c r="H33">
        <v>0</v>
      </c>
      <c r="I33">
        <v>0</v>
      </c>
      <c r="J33">
        <v>2</v>
      </c>
      <c r="K33">
        <v>2</v>
      </c>
      <c r="L33">
        <v>2</v>
      </c>
      <c r="M33">
        <v>1</v>
      </c>
      <c r="N33">
        <v>2</v>
      </c>
      <c r="O33">
        <v>5</v>
      </c>
      <c r="P33">
        <v>3</v>
      </c>
      <c r="Q33">
        <v>4</v>
      </c>
      <c r="R33">
        <v>5</v>
      </c>
      <c r="S33">
        <v>2</v>
      </c>
      <c r="T33">
        <v>1</v>
      </c>
      <c r="U33">
        <v>3</v>
      </c>
      <c r="V33">
        <v>1</v>
      </c>
      <c r="W33">
        <v>1</v>
      </c>
      <c r="X33">
        <v>1</v>
      </c>
      <c r="Y33">
        <v>2</v>
      </c>
      <c r="Z33">
        <v>1</v>
      </c>
      <c r="AA33">
        <v>2</v>
      </c>
      <c r="AB33">
        <v>3</v>
      </c>
      <c r="AC33">
        <v>1</v>
      </c>
      <c r="AD33">
        <v>1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5</v>
      </c>
      <c r="AK33">
        <v>5</v>
      </c>
    </row>
    <row r="34" spans="1:37" x14ac:dyDescent="0.55000000000000004">
      <c r="A34">
        <v>20</v>
      </c>
      <c r="B34">
        <v>4</v>
      </c>
      <c r="C34">
        <v>70</v>
      </c>
      <c r="D34">
        <v>1</v>
      </c>
      <c r="E34" t="s">
        <v>27</v>
      </c>
      <c r="F34" t="s">
        <v>27</v>
      </c>
      <c r="G34" t="s">
        <v>27</v>
      </c>
      <c r="H34" t="s">
        <v>27</v>
      </c>
      <c r="I34" t="s">
        <v>27</v>
      </c>
      <c r="J34">
        <v>2</v>
      </c>
      <c r="K34">
        <v>1</v>
      </c>
      <c r="L34">
        <v>3</v>
      </c>
      <c r="M34">
        <v>4</v>
      </c>
      <c r="N34">
        <v>5</v>
      </c>
      <c r="O34">
        <v>2</v>
      </c>
      <c r="P34">
        <v>3</v>
      </c>
      <c r="Q34">
        <v>3</v>
      </c>
      <c r="R34">
        <v>2</v>
      </c>
      <c r="S34">
        <v>3</v>
      </c>
      <c r="T34">
        <v>3</v>
      </c>
      <c r="U34">
        <v>3</v>
      </c>
      <c r="V34">
        <v>3</v>
      </c>
      <c r="W34">
        <v>2</v>
      </c>
      <c r="X34">
        <v>3</v>
      </c>
      <c r="Y34">
        <v>3</v>
      </c>
      <c r="Z34">
        <v>3</v>
      </c>
      <c r="AA34">
        <v>2</v>
      </c>
      <c r="AB34">
        <v>2</v>
      </c>
      <c r="AC34">
        <v>1</v>
      </c>
      <c r="AD34">
        <v>1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5</v>
      </c>
      <c r="AK34">
        <v>5</v>
      </c>
    </row>
    <row r="35" spans="1:37" x14ac:dyDescent="0.55000000000000004">
      <c r="A35">
        <v>21</v>
      </c>
      <c r="B35">
        <v>4</v>
      </c>
      <c r="C35">
        <v>20</v>
      </c>
      <c r="D35">
        <v>1</v>
      </c>
      <c r="E35" t="s">
        <v>27</v>
      </c>
      <c r="F35" t="s">
        <v>27</v>
      </c>
      <c r="G35" t="s">
        <v>27</v>
      </c>
      <c r="H35" t="s">
        <v>27</v>
      </c>
      <c r="I35" t="s">
        <v>27</v>
      </c>
      <c r="J35">
        <v>2</v>
      </c>
      <c r="K35">
        <v>2</v>
      </c>
      <c r="L35">
        <v>3</v>
      </c>
      <c r="M35">
        <v>2</v>
      </c>
      <c r="N35">
        <v>1</v>
      </c>
      <c r="O35">
        <v>3</v>
      </c>
      <c r="P35">
        <v>2</v>
      </c>
      <c r="Q35">
        <v>2</v>
      </c>
      <c r="R35">
        <v>3</v>
      </c>
      <c r="S35">
        <v>3</v>
      </c>
      <c r="T35">
        <v>3</v>
      </c>
      <c r="U35">
        <v>2</v>
      </c>
      <c r="V35">
        <v>3</v>
      </c>
      <c r="W35">
        <v>4</v>
      </c>
      <c r="X35">
        <v>3</v>
      </c>
      <c r="Y35">
        <v>4</v>
      </c>
      <c r="Z35">
        <v>3</v>
      </c>
      <c r="AA35">
        <v>2</v>
      </c>
      <c r="AB35">
        <v>2</v>
      </c>
      <c r="AC35">
        <v>1</v>
      </c>
      <c r="AD35">
        <v>1</v>
      </c>
      <c r="AE35">
        <v>0</v>
      </c>
      <c r="AF35">
        <v>1</v>
      </c>
      <c r="AG35">
        <v>0</v>
      </c>
      <c r="AH35">
        <v>0</v>
      </c>
      <c r="AI35">
        <v>0</v>
      </c>
      <c r="AJ35">
        <v>2</v>
      </c>
      <c r="AK35">
        <v>2</v>
      </c>
    </row>
    <row r="36" spans="1:37" x14ac:dyDescent="0.55000000000000004">
      <c r="A36">
        <v>22</v>
      </c>
      <c r="B36">
        <v>4</v>
      </c>
      <c r="C36">
        <v>50</v>
      </c>
      <c r="D36">
        <v>1</v>
      </c>
      <c r="E36" t="s">
        <v>27</v>
      </c>
      <c r="F36" t="s">
        <v>27</v>
      </c>
      <c r="G36" t="s">
        <v>27</v>
      </c>
      <c r="H36" t="s">
        <v>27</v>
      </c>
      <c r="I36" t="s">
        <v>27</v>
      </c>
      <c r="J36">
        <v>1</v>
      </c>
      <c r="K36">
        <v>2</v>
      </c>
      <c r="L36">
        <v>3</v>
      </c>
      <c r="M36">
        <v>5</v>
      </c>
      <c r="N36">
        <v>4</v>
      </c>
      <c r="O36">
        <v>1</v>
      </c>
      <c r="P36">
        <v>1</v>
      </c>
      <c r="Q36">
        <v>2</v>
      </c>
      <c r="R36">
        <v>1</v>
      </c>
      <c r="S36">
        <v>2</v>
      </c>
      <c r="T36">
        <v>3</v>
      </c>
      <c r="U36">
        <v>2</v>
      </c>
      <c r="V36">
        <v>3</v>
      </c>
      <c r="W36">
        <v>4</v>
      </c>
      <c r="X36">
        <v>4</v>
      </c>
      <c r="Y36">
        <v>4</v>
      </c>
      <c r="Z36">
        <v>3</v>
      </c>
      <c r="AA36">
        <v>1</v>
      </c>
      <c r="AB36">
        <v>1</v>
      </c>
      <c r="AC36">
        <v>0</v>
      </c>
      <c r="AD36">
        <v>1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7</v>
      </c>
      <c r="AK36">
        <v>7</v>
      </c>
    </row>
    <row r="37" spans="1:37" x14ac:dyDescent="0.55000000000000004">
      <c r="A37">
        <v>23</v>
      </c>
      <c r="B37">
        <v>4</v>
      </c>
      <c r="C37">
        <v>90</v>
      </c>
      <c r="D37">
        <v>1</v>
      </c>
      <c r="E37" t="s">
        <v>27</v>
      </c>
      <c r="F37" t="s">
        <v>27</v>
      </c>
      <c r="G37" t="s">
        <v>27</v>
      </c>
      <c r="H37" t="s">
        <v>27</v>
      </c>
      <c r="I37" t="s">
        <v>27</v>
      </c>
      <c r="J37">
        <v>1</v>
      </c>
      <c r="K37">
        <v>2</v>
      </c>
      <c r="L37">
        <v>3</v>
      </c>
      <c r="M37">
        <v>4</v>
      </c>
      <c r="N37">
        <v>4</v>
      </c>
      <c r="O37">
        <v>5</v>
      </c>
      <c r="P37">
        <v>4</v>
      </c>
      <c r="Q37">
        <v>4</v>
      </c>
      <c r="R37">
        <v>5</v>
      </c>
      <c r="S37">
        <v>4</v>
      </c>
      <c r="T37">
        <v>3</v>
      </c>
      <c r="U37">
        <v>4</v>
      </c>
      <c r="V37">
        <v>3</v>
      </c>
      <c r="W37">
        <v>2</v>
      </c>
      <c r="X37">
        <v>1</v>
      </c>
      <c r="Y37">
        <v>2</v>
      </c>
      <c r="Z37">
        <v>2</v>
      </c>
      <c r="AA37">
        <v>2</v>
      </c>
      <c r="AB37">
        <v>3</v>
      </c>
      <c r="AC37">
        <v>1</v>
      </c>
      <c r="AD37">
        <v>0</v>
      </c>
      <c r="AE37">
        <v>1</v>
      </c>
      <c r="AF37">
        <v>1</v>
      </c>
      <c r="AG37">
        <v>0</v>
      </c>
      <c r="AH37">
        <v>0</v>
      </c>
      <c r="AI37">
        <v>0</v>
      </c>
      <c r="AJ37">
        <v>5</v>
      </c>
      <c r="AK37">
        <v>5</v>
      </c>
    </row>
    <row r="38" spans="1:37" x14ac:dyDescent="0.55000000000000004">
      <c r="A38">
        <v>24</v>
      </c>
      <c r="B38">
        <v>4</v>
      </c>
      <c r="C38">
        <v>50</v>
      </c>
      <c r="D38">
        <v>1</v>
      </c>
      <c r="E38" t="s">
        <v>27</v>
      </c>
      <c r="F38" t="s">
        <v>27</v>
      </c>
      <c r="G38" t="s">
        <v>27</v>
      </c>
      <c r="H38" t="s">
        <v>27</v>
      </c>
      <c r="I38" t="s">
        <v>27</v>
      </c>
      <c r="J38">
        <v>3</v>
      </c>
      <c r="K38">
        <v>2</v>
      </c>
      <c r="L38">
        <v>3</v>
      </c>
      <c r="M38">
        <v>3</v>
      </c>
      <c r="N38">
        <v>4</v>
      </c>
      <c r="O38">
        <v>4</v>
      </c>
      <c r="P38">
        <v>4</v>
      </c>
      <c r="Q38">
        <v>3</v>
      </c>
      <c r="R38">
        <v>4</v>
      </c>
      <c r="S38">
        <v>3</v>
      </c>
      <c r="T38">
        <v>3</v>
      </c>
      <c r="U38">
        <v>3</v>
      </c>
      <c r="V38">
        <v>3</v>
      </c>
      <c r="W38">
        <v>2</v>
      </c>
      <c r="X38">
        <v>3</v>
      </c>
      <c r="Y38">
        <v>2</v>
      </c>
      <c r="Z38">
        <v>3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0</v>
      </c>
      <c r="AH38">
        <v>1</v>
      </c>
      <c r="AI38">
        <v>0</v>
      </c>
      <c r="AJ38">
        <v>5</v>
      </c>
      <c r="AK38">
        <v>2</v>
      </c>
    </row>
    <row r="39" spans="1:37" x14ac:dyDescent="0.55000000000000004">
      <c r="A39">
        <v>25</v>
      </c>
      <c r="B39">
        <v>3</v>
      </c>
      <c r="C39">
        <v>40</v>
      </c>
      <c r="D39">
        <v>2</v>
      </c>
      <c r="E39">
        <v>0</v>
      </c>
      <c r="F39">
        <v>1</v>
      </c>
      <c r="G39">
        <v>0</v>
      </c>
      <c r="H39">
        <v>0</v>
      </c>
      <c r="I39">
        <v>0</v>
      </c>
      <c r="J39">
        <v>1</v>
      </c>
      <c r="K39">
        <v>2</v>
      </c>
      <c r="L39">
        <v>2</v>
      </c>
      <c r="M39">
        <v>4</v>
      </c>
      <c r="N39">
        <v>2</v>
      </c>
      <c r="O39">
        <v>3</v>
      </c>
      <c r="P39">
        <v>3</v>
      </c>
      <c r="Q39">
        <v>3</v>
      </c>
      <c r="R39">
        <v>3</v>
      </c>
      <c r="S39">
        <v>4</v>
      </c>
      <c r="T39">
        <v>3</v>
      </c>
      <c r="U39">
        <v>3</v>
      </c>
      <c r="V39">
        <v>3</v>
      </c>
      <c r="W39">
        <v>1</v>
      </c>
      <c r="X39">
        <v>2</v>
      </c>
      <c r="Y39">
        <v>2</v>
      </c>
      <c r="Z39">
        <v>2</v>
      </c>
      <c r="AA39">
        <v>1</v>
      </c>
      <c r="AB39">
        <v>2</v>
      </c>
      <c r="AC39">
        <v>1</v>
      </c>
      <c r="AD39">
        <v>1</v>
      </c>
      <c r="AE39">
        <v>0</v>
      </c>
      <c r="AF39">
        <v>0</v>
      </c>
      <c r="AG39">
        <v>1</v>
      </c>
      <c r="AH39">
        <v>0</v>
      </c>
      <c r="AI39">
        <v>0</v>
      </c>
      <c r="AJ39">
        <v>5</v>
      </c>
      <c r="AK39">
        <v>2</v>
      </c>
    </row>
    <row r="40" spans="1:37" x14ac:dyDescent="0.55000000000000004">
      <c r="A40">
        <v>26</v>
      </c>
      <c r="B40">
        <v>1</v>
      </c>
      <c r="C40">
        <v>15</v>
      </c>
      <c r="D40">
        <v>2</v>
      </c>
      <c r="E40">
        <v>0</v>
      </c>
      <c r="F40">
        <v>1</v>
      </c>
      <c r="G40">
        <v>0</v>
      </c>
      <c r="H40">
        <v>0</v>
      </c>
      <c r="I40">
        <v>0</v>
      </c>
      <c r="J40">
        <v>2</v>
      </c>
      <c r="K40">
        <v>1</v>
      </c>
      <c r="L40">
        <v>2</v>
      </c>
      <c r="M40">
        <v>4</v>
      </c>
      <c r="N40">
        <v>2</v>
      </c>
      <c r="O40">
        <v>2</v>
      </c>
      <c r="P40">
        <v>2</v>
      </c>
      <c r="Q40">
        <v>3</v>
      </c>
      <c r="R40">
        <v>2</v>
      </c>
      <c r="S40">
        <v>4</v>
      </c>
      <c r="T40">
        <v>4</v>
      </c>
      <c r="U40">
        <v>3</v>
      </c>
      <c r="V40">
        <v>4</v>
      </c>
      <c r="W40">
        <v>4</v>
      </c>
      <c r="X40">
        <v>5</v>
      </c>
      <c r="Y40">
        <v>4</v>
      </c>
      <c r="Z40">
        <v>4</v>
      </c>
      <c r="AA40">
        <v>2</v>
      </c>
      <c r="AB40">
        <v>1</v>
      </c>
      <c r="AC40">
        <v>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2</v>
      </c>
      <c r="AK40">
        <v>2</v>
      </c>
    </row>
    <row r="41" spans="1:37" x14ac:dyDescent="0.55000000000000004">
      <c r="A41">
        <v>27</v>
      </c>
      <c r="B41">
        <v>3</v>
      </c>
      <c r="C41">
        <v>40</v>
      </c>
      <c r="D41">
        <v>2</v>
      </c>
      <c r="E41">
        <v>1</v>
      </c>
      <c r="F41">
        <v>0</v>
      </c>
      <c r="G41">
        <v>0</v>
      </c>
      <c r="H41">
        <v>0</v>
      </c>
      <c r="I41">
        <v>0</v>
      </c>
      <c r="J41">
        <v>2</v>
      </c>
      <c r="K41">
        <v>2</v>
      </c>
      <c r="L41">
        <v>2</v>
      </c>
      <c r="M41">
        <v>4</v>
      </c>
      <c r="N41">
        <v>2</v>
      </c>
      <c r="O41">
        <v>4</v>
      </c>
      <c r="P41">
        <v>3</v>
      </c>
      <c r="Q41">
        <v>3</v>
      </c>
      <c r="R41">
        <v>4</v>
      </c>
      <c r="S41">
        <v>4</v>
      </c>
      <c r="T41">
        <v>4</v>
      </c>
      <c r="U41">
        <v>4</v>
      </c>
      <c r="V41">
        <v>4</v>
      </c>
      <c r="W41">
        <v>3</v>
      </c>
      <c r="X41">
        <v>3</v>
      </c>
      <c r="Y41">
        <v>4</v>
      </c>
      <c r="Z41">
        <v>3</v>
      </c>
      <c r="AA41">
        <v>1</v>
      </c>
      <c r="AB41">
        <v>2</v>
      </c>
      <c r="AC41">
        <v>1</v>
      </c>
      <c r="AD41">
        <v>1</v>
      </c>
      <c r="AE41">
        <v>1</v>
      </c>
      <c r="AF41">
        <v>0</v>
      </c>
      <c r="AG41">
        <v>0</v>
      </c>
      <c r="AH41">
        <v>0</v>
      </c>
      <c r="AI41">
        <v>0</v>
      </c>
      <c r="AJ41">
        <v>5</v>
      </c>
      <c r="AK41">
        <v>5</v>
      </c>
    </row>
    <row r="42" spans="1:37" x14ac:dyDescent="0.55000000000000004">
      <c r="A42">
        <v>28</v>
      </c>
      <c r="B42">
        <v>4</v>
      </c>
      <c r="C42">
        <v>60</v>
      </c>
      <c r="D42">
        <v>2</v>
      </c>
      <c r="E42">
        <v>0</v>
      </c>
      <c r="F42">
        <v>1</v>
      </c>
      <c r="G42">
        <v>1</v>
      </c>
      <c r="H42">
        <v>0</v>
      </c>
      <c r="I42">
        <v>0</v>
      </c>
      <c r="J42">
        <v>1</v>
      </c>
      <c r="K42">
        <v>1</v>
      </c>
      <c r="L42">
        <v>2</v>
      </c>
      <c r="M42">
        <v>5</v>
      </c>
      <c r="N42">
        <v>2</v>
      </c>
      <c r="O42">
        <v>2</v>
      </c>
      <c r="P42">
        <v>2</v>
      </c>
      <c r="Q42">
        <v>2</v>
      </c>
      <c r="R42">
        <v>2</v>
      </c>
      <c r="S42">
        <v>4</v>
      </c>
      <c r="T42">
        <v>3</v>
      </c>
      <c r="U42">
        <v>3</v>
      </c>
      <c r="V42">
        <v>3</v>
      </c>
      <c r="W42">
        <v>2</v>
      </c>
      <c r="X42">
        <v>2</v>
      </c>
      <c r="Y42">
        <v>2</v>
      </c>
      <c r="Z42">
        <v>2</v>
      </c>
      <c r="AA42">
        <v>2</v>
      </c>
      <c r="AB42">
        <v>2</v>
      </c>
      <c r="AC42">
        <v>1</v>
      </c>
      <c r="AD42">
        <v>1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5</v>
      </c>
      <c r="AK42">
        <v>5</v>
      </c>
    </row>
    <row r="43" spans="1:37" x14ac:dyDescent="0.55000000000000004">
      <c r="A43">
        <v>29</v>
      </c>
      <c r="B43">
        <v>3</v>
      </c>
      <c r="C43">
        <v>50</v>
      </c>
      <c r="D43">
        <v>1</v>
      </c>
      <c r="E43" t="s">
        <v>27</v>
      </c>
      <c r="F43" t="s">
        <v>27</v>
      </c>
      <c r="G43" t="s">
        <v>27</v>
      </c>
      <c r="H43" t="s">
        <v>27</v>
      </c>
      <c r="I43" t="s">
        <v>27</v>
      </c>
      <c r="J43">
        <v>1</v>
      </c>
      <c r="K43">
        <v>1</v>
      </c>
      <c r="L43">
        <v>2</v>
      </c>
      <c r="M43">
        <v>2</v>
      </c>
      <c r="N43">
        <v>2</v>
      </c>
      <c r="O43">
        <v>4</v>
      </c>
      <c r="P43">
        <v>4</v>
      </c>
      <c r="Q43">
        <v>4</v>
      </c>
      <c r="R43">
        <v>4</v>
      </c>
      <c r="S43">
        <v>4</v>
      </c>
      <c r="T43">
        <v>3</v>
      </c>
      <c r="U43">
        <v>4</v>
      </c>
      <c r="V43">
        <v>3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0</v>
      </c>
      <c r="AD43">
        <v>1</v>
      </c>
      <c r="AE43">
        <v>1</v>
      </c>
      <c r="AF43">
        <v>1</v>
      </c>
      <c r="AG43">
        <v>1</v>
      </c>
      <c r="AH43">
        <v>0</v>
      </c>
      <c r="AI43">
        <v>0</v>
      </c>
      <c r="AJ43">
        <v>5</v>
      </c>
      <c r="AK43">
        <v>1</v>
      </c>
    </row>
    <row r="44" spans="1:37" x14ac:dyDescent="0.55000000000000004">
      <c r="A44">
        <v>30</v>
      </c>
      <c r="B44">
        <v>1</v>
      </c>
      <c r="C44">
        <v>20</v>
      </c>
      <c r="D44">
        <v>1</v>
      </c>
      <c r="E44" t="s">
        <v>27</v>
      </c>
      <c r="F44" t="s">
        <v>27</v>
      </c>
      <c r="G44" t="s">
        <v>27</v>
      </c>
      <c r="H44" t="s">
        <v>27</v>
      </c>
      <c r="I44" t="s">
        <v>27</v>
      </c>
      <c r="J44">
        <v>2</v>
      </c>
      <c r="K44">
        <v>2</v>
      </c>
      <c r="L44">
        <v>3</v>
      </c>
      <c r="M44">
        <v>3</v>
      </c>
      <c r="N44">
        <v>5</v>
      </c>
      <c r="O44">
        <v>3</v>
      </c>
      <c r="P44">
        <v>4</v>
      </c>
      <c r="Q44">
        <v>3</v>
      </c>
      <c r="R44">
        <v>2</v>
      </c>
      <c r="S44">
        <v>4</v>
      </c>
      <c r="T44">
        <v>3</v>
      </c>
      <c r="U44">
        <v>3</v>
      </c>
      <c r="V44">
        <v>3</v>
      </c>
      <c r="W44">
        <v>4</v>
      </c>
      <c r="X44">
        <v>2</v>
      </c>
      <c r="Y44">
        <v>3</v>
      </c>
      <c r="Z44">
        <v>3</v>
      </c>
      <c r="AA44">
        <v>1</v>
      </c>
      <c r="AB44">
        <v>2</v>
      </c>
      <c r="AC44">
        <v>1</v>
      </c>
      <c r="AD44">
        <v>1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2</v>
      </c>
      <c r="AK44">
        <v>2</v>
      </c>
    </row>
    <row r="45" spans="1:37" x14ac:dyDescent="0.55000000000000004">
      <c r="A45">
        <v>31</v>
      </c>
      <c r="B45">
        <v>2</v>
      </c>
      <c r="C45">
        <v>40</v>
      </c>
      <c r="D45">
        <v>1</v>
      </c>
      <c r="E45" t="s">
        <v>27</v>
      </c>
      <c r="F45" t="s">
        <v>27</v>
      </c>
      <c r="G45" t="s">
        <v>27</v>
      </c>
      <c r="H45" t="s">
        <v>27</v>
      </c>
      <c r="I45" t="s">
        <v>27</v>
      </c>
      <c r="J45">
        <v>1</v>
      </c>
      <c r="K45">
        <v>2</v>
      </c>
      <c r="L45">
        <v>2</v>
      </c>
      <c r="M45">
        <v>4</v>
      </c>
      <c r="N45">
        <v>5</v>
      </c>
      <c r="O45">
        <v>2</v>
      </c>
      <c r="P45">
        <v>2</v>
      </c>
      <c r="Q45">
        <v>2</v>
      </c>
      <c r="R45">
        <v>2</v>
      </c>
      <c r="S45">
        <v>2</v>
      </c>
      <c r="T45">
        <v>3</v>
      </c>
      <c r="U45">
        <v>2</v>
      </c>
      <c r="V45">
        <v>3</v>
      </c>
      <c r="W45">
        <v>4</v>
      </c>
      <c r="X45">
        <v>3</v>
      </c>
      <c r="Y45">
        <v>4</v>
      </c>
      <c r="Z45">
        <v>4</v>
      </c>
      <c r="AA45">
        <v>1</v>
      </c>
      <c r="AB45">
        <v>1</v>
      </c>
      <c r="AC45">
        <v>1</v>
      </c>
      <c r="AD45">
        <v>1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3</v>
      </c>
      <c r="AK45">
        <v>5</v>
      </c>
    </row>
    <row r="46" spans="1:37" x14ac:dyDescent="0.55000000000000004">
      <c r="A46">
        <v>32</v>
      </c>
      <c r="B46">
        <v>1</v>
      </c>
      <c r="C46">
        <v>10</v>
      </c>
      <c r="D46">
        <v>2</v>
      </c>
      <c r="E46">
        <v>1</v>
      </c>
      <c r="F46">
        <v>1</v>
      </c>
      <c r="G46">
        <v>0</v>
      </c>
      <c r="H46">
        <v>0</v>
      </c>
      <c r="I46">
        <v>0</v>
      </c>
      <c r="J46">
        <v>1</v>
      </c>
      <c r="K46">
        <v>2</v>
      </c>
      <c r="L46">
        <v>2</v>
      </c>
      <c r="M46">
        <v>3</v>
      </c>
      <c r="N46">
        <v>2</v>
      </c>
      <c r="O46">
        <v>3</v>
      </c>
      <c r="P46">
        <v>3</v>
      </c>
      <c r="Q46">
        <v>3</v>
      </c>
      <c r="R46">
        <v>3</v>
      </c>
      <c r="S46">
        <v>5</v>
      </c>
      <c r="T46">
        <v>5</v>
      </c>
      <c r="U46">
        <v>4</v>
      </c>
      <c r="V46">
        <v>5</v>
      </c>
      <c r="W46">
        <v>5</v>
      </c>
      <c r="X46">
        <v>4</v>
      </c>
      <c r="Y46">
        <v>3</v>
      </c>
      <c r="Z46">
        <v>4</v>
      </c>
      <c r="AA46">
        <v>1</v>
      </c>
      <c r="AB46">
        <v>3</v>
      </c>
      <c r="AC46">
        <v>0</v>
      </c>
      <c r="AD46">
        <v>1</v>
      </c>
      <c r="AE46">
        <v>1</v>
      </c>
      <c r="AF46">
        <v>1</v>
      </c>
      <c r="AG46">
        <v>0</v>
      </c>
      <c r="AH46">
        <v>0</v>
      </c>
      <c r="AI46">
        <v>0</v>
      </c>
      <c r="AJ46">
        <v>1</v>
      </c>
      <c r="AK46">
        <v>1</v>
      </c>
    </row>
    <row r="47" spans="1:37" x14ac:dyDescent="0.55000000000000004">
      <c r="A47">
        <v>33</v>
      </c>
      <c r="B47">
        <v>3</v>
      </c>
      <c r="C47">
        <v>40</v>
      </c>
      <c r="D47">
        <v>1</v>
      </c>
      <c r="E47" t="s">
        <v>27</v>
      </c>
      <c r="F47" t="s">
        <v>27</v>
      </c>
      <c r="G47" t="s">
        <v>27</v>
      </c>
      <c r="H47" t="s">
        <v>27</v>
      </c>
      <c r="I47" t="s">
        <v>27</v>
      </c>
      <c r="J47">
        <v>2</v>
      </c>
      <c r="K47">
        <v>2</v>
      </c>
      <c r="L47">
        <v>2</v>
      </c>
      <c r="M47">
        <v>4</v>
      </c>
      <c r="N47">
        <v>2</v>
      </c>
      <c r="O47">
        <v>3</v>
      </c>
      <c r="P47">
        <v>4</v>
      </c>
      <c r="Q47">
        <v>3</v>
      </c>
      <c r="R47">
        <v>3</v>
      </c>
      <c r="S47">
        <v>2</v>
      </c>
      <c r="T47">
        <v>2</v>
      </c>
      <c r="U47">
        <v>2</v>
      </c>
      <c r="V47">
        <v>3</v>
      </c>
      <c r="W47">
        <v>3</v>
      </c>
      <c r="X47">
        <v>3</v>
      </c>
      <c r="Y47">
        <v>3</v>
      </c>
      <c r="Z47">
        <v>3</v>
      </c>
      <c r="AA47">
        <v>1</v>
      </c>
      <c r="AB47">
        <v>2</v>
      </c>
      <c r="AC47">
        <v>1</v>
      </c>
      <c r="AD47">
        <v>1</v>
      </c>
      <c r="AE47">
        <v>1</v>
      </c>
      <c r="AF47">
        <v>1</v>
      </c>
      <c r="AG47">
        <v>0</v>
      </c>
      <c r="AH47">
        <v>0</v>
      </c>
      <c r="AI47">
        <v>0</v>
      </c>
      <c r="AJ47">
        <v>2</v>
      </c>
      <c r="AK47">
        <v>2</v>
      </c>
    </row>
    <row r="48" spans="1:37" x14ac:dyDescent="0.55000000000000004">
      <c r="A48">
        <v>34</v>
      </c>
      <c r="B48">
        <v>4</v>
      </c>
      <c r="C48">
        <v>25</v>
      </c>
      <c r="D48">
        <v>1</v>
      </c>
      <c r="E48" t="s">
        <v>27</v>
      </c>
      <c r="F48" t="s">
        <v>27</v>
      </c>
      <c r="G48" t="s">
        <v>27</v>
      </c>
      <c r="H48" t="s">
        <v>27</v>
      </c>
      <c r="I48" t="s">
        <v>27</v>
      </c>
      <c r="J48">
        <v>2</v>
      </c>
      <c r="K48">
        <v>2</v>
      </c>
      <c r="L48">
        <v>1</v>
      </c>
      <c r="M48">
        <v>5</v>
      </c>
      <c r="N48">
        <v>2</v>
      </c>
      <c r="O48">
        <v>4</v>
      </c>
      <c r="P48">
        <v>2</v>
      </c>
      <c r="Q48">
        <v>4</v>
      </c>
      <c r="R48">
        <v>3</v>
      </c>
      <c r="S48">
        <v>3</v>
      </c>
      <c r="T48">
        <v>3</v>
      </c>
      <c r="U48">
        <v>2</v>
      </c>
      <c r="V48">
        <v>3</v>
      </c>
      <c r="W48">
        <v>3</v>
      </c>
      <c r="X48">
        <v>4</v>
      </c>
      <c r="Y48">
        <v>3</v>
      </c>
      <c r="Z48">
        <v>4</v>
      </c>
      <c r="AA48">
        <v>1</v>
      </c>
      <c r="AB48">
        <v>3</v>
      </c>
      <c r="AC48">
        <v>1</v>
      </c>
      <c r="AD48">
        <v>1</v>
      </c>
      <c r="AE48">
        <v>0</v>
      </c>
      <c r="AF48">
        <v>1</v>
      </c>
      <c r="AG48">
        <v>0</v>
      </c>
      <c r="AH48">
        <v>0</v>
      </c>
      <c r="AI48">
        <v>0</v>
      </c>
      <c r="AJ48">
        <v>5</v>
      </c>
      <c r="AK48">
        <v>1</v>
      </c>
    </row>
    <row r="49" spans="1:37" x14ac:dyDescent="0.55000000000000004">
      <c r="A49">
        <v>35</v>
      </c>
      <c r="B49">
        <v>4</v>
      </c>
      <c r="C49">
        <v>40</v>
      </c>
      <c r="D49">
        <v>1</v>
      </c>
      <c r="E49" t="s">
        <v>27</v>
      </c>
      <c r="F49" t="s">
        <v>27</v>
      </c>
      <c r="G49" t="s">
        <v>27</v>
      </c>
      <c r="H49" t="s">
        <v>27</v>
      </c>
      <c r="I49" t="s">
        <v>27</v>
      </c>
      <c r="J49">
        <v>1</v>
      </c>
      <c r="K49">
        <v>2</v>
      </c>
      <c r="L49">
        <v>2</v>
      </c>
      <c r="M49">
        <v>2</v>
      </c>
      <c r="N49">
        <v>2</v>
      </c>
      <c r="O49">
        <v>3</v>
      </c>
      <c r="P49">
        <v>3</v>
      </c>
      <c r="Q49">
        <v>3</v>
      </c>
      <c r="R49">
        <v>3</v>
      </c>
      <c r="S49">
        <v>4</v>
      </c>
      <c r="T49">
        <v>4</v>
      </c>
      <c r="U49">
        <v>4</v>
      </c>
      <c r="V49">
        <v>3</v>
      </c>
      <c r="W49">
        <v>2</v>
      </c>
      <c r="X49">
        <v>2</v>
      </c>
      <c r="Y49">
        <v>2</v>
      </c>
      <c r="Z49">
        <v>2</v>
      </c>
      <c r="AA49">
        <v>2</v>
      </c>
      <c r="AB49">
        <v>3</v>
      </c>
      <c r="AC49">
        <v>1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5</v>
      </c>
      <c r="AK49">
        <v>5</v>
      </c>
    </row>
    <row r="50" spans="1:37" x14ac:dyDescent="0.55000000000000004">
      <c r="A50">
        <v>36</v>
      </c>
      <c r="B50">
        <v>3</v>
      </c>
      <c r="C50">
        <v>40</v>
      </c>
      <c r="D50">
        <v>1</v>
      </c>
      <c r="E50" t="s">
        <v>27</v>
      </c>
      <c r="F50" t="s">
        <v>27</v>
      </c>
      <c r="G50" t="s">
        <v>27</v>
      </c>
      <c r="H50" t="s">
        <v>27</v>
      </c>
      <c r="I50" t="s">
        <v>27</v>
      </c>
      <c r="J50">
        <v>2</v>
      </c>
      <c r="K50">
        <v>1</v>
      </c>
      <c r="L50">
        <v>3</v>
      </c>
      <c r="M50">
        <v>3</v>
      </c>
      <c r="N50">
        <v>5</v>
      </c>
      <c r="O50">
        <v>2</v>
      </c>
      <c r="P50">
        <v>2</v>
      </c>
      <c r="Q50">
        <v>2</v>
      </c>
      <c r="R50">
        <v>2</v>
      </c>
      <c r="S50">
        <v>3</v>
      </c>
      <c r="T50">
        <v>3</v>
      </c>
      <c r="U50">
        <v>3</v>
      </c>
      <c r="V50">
        <v>3</v>
      </c>
      <c r="W50">
        <v>2</v>
      </c>
      <c r="X50">
        <v>3</v>
      </c>
      <c r="Y50">
        <v>3</v>
      </c>
      <c r="Z50">
        <v>3</v>
      </c>
      <c r="AA50">
        <v>2</v>
      </c>
      <c r="AB50">
        <v>1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5</v>
      </c>
      <c r="AK50">
        <v>4</v>
      </c>
    </row>
    <row r="51" spans="1:37" x14ac:dyDescent="0.55000000000000004">
      <c r="A51">
        <v>37</v>
      </c>
      <c r="B51">
        <v>4</v>
      </c>
      <c r="C51">
        <v>30</v>
      </c>
      <c r="D51">
        <v>1</v>
      </c>
      <c r="E51" t="s">
        <v>27</v>
      </c>
      <c r="F51" t="s">
        <v>27</v>
      </c>
      <c r="G51" t="s">
        <v>27</v>
      </c>
      <c r="H51" t="s">
        <v>27</v>
      </c>
      <c r="I51" t="s">
        <v>27</v>
      </c>
      <c r="J51">
        <v>1</v>
      </c>
      <c r="K51">
        <v>1</v>
      </c>
      <c r="L51">
        <v>2</v>
      </c>
      <c r="M51">
        <v>4</v>
      </c>
      <c r="N51">
        <v>2</v>
      </c>
      <c r="O51">
        <v>3</v>
      </c>
      <c r="P51">
        <v>3</v>
      </c>
      <c r="Q51">
        <v>3</v>
      </c>
      <c r="R51">
        <v>4</v>
      </c>
      <c r="S51">
        <v>3</v>
      </c>
      <c r="T51">
        <v>3</v>
      </c>
      <c r="U51">
        <v>3</v>
      </c>
      <c r="V51">
        <v>3</v>
      </c>
      <c r="W51">
        <v>4</v>
      </c>
      <c r="X51">
        <v>4</v>
      </c>
      <c r="Y51">
        <v>4</v>
      </c>
      <c r="Z51">
        <v>4</v>
      </c>
      <c r="AA51">
        <v>1</v>
      </c>
      <c r="AB51">
        <v>1</v>
      </c>
      <c r="AC51">
        <v>1</v>
      </c>
      <c r="AD51">
        <v>1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5</v>
      </c>
      <c r="AK51">
        <v>5</v>
      </c>
    </row>
    <row r="52" spans="1:37" x14ac:dyDescent="0.55000000000000004">
      <c r="A52">
        <v>38</v>
      </c>
      <c r="B52">
        <v>4</v>
      </c>
      <c r="C52">
        <v>50</v>
      </c>
      <c r="D52">
        <v>1</v>
      </c>
      <c r="E52" t="s">
        <v>27</v>
      </c>
      <c r="F52" t="s">
        <v>27</v>
      </c>
      <c r="G52" t="s">
        <v>27</v>
      </c>
      <c r="H52" t="s">
        <v>27</v>
      </c>
      <c r="I52" t="s">
        <v>27</v>
      </c>
      <c r="J52">
        <v>2</v>
      </c>
      <c r="K52">
        <v>1</v>
      </c>
      <c r="L52">
        <v>3</v>
      </c>
      <c r="M52">
        <v>4</v>
      </c>
      <c r="N52">
        <v>1</v>
      </c>
      <c r="O52">
        <v>4</v>
      </c>
      <c r="P52">
        <v>3</v>
      </c>
      <c r="Q52">
        <v>4</v>
      </c>
      <c r="R52">
        <v>3</v>
      </c>
      <c r="S52">
        <v>4</v>
      </c>
      <c r="T52">
        <v>3</v>
      </c>
      <c r="U52">
        <v>3</v>
      </c>
      <c r="V52">
        <v>3</v>
      </c>
      <c r="W52">
        <v>3</v>
      </c>
      <c r="X52">
        <v>2</v>
      </c>
      <c r="Y52">
        <v>3</v>
      </c>
      <c r="Z52">
        <v>3</v>
      </c>
      <c r="AA52">
        <v>2</v>
      </c>
      <c r="AB52">
        <v>1</v>
      </c>
      <c r="AC52">
        <v>1</v>
      </c>
      <c r="AD52">
        <v>0</v>
      </c>
      <c r="AE52">
        <v>1</v>
      </c>
      <c r="AF52">
        <v>0</v>
      </c>
      <c r="AG52">
        <v>1</v>
      </c>
      <c r="AH52">
        <v>0</v>
      </c>
      <c r="AI52">
        <v>0</v>
      </c>
      <c r="AJ52">
        <v>2</v>
      </c>
      <c r="AK52">
        <v>2</v>
      </c>
    </row>
    <row r="53" spans="1:37" x14ac:dyDescent="0.55000000000000004">
      <c r="A53">
        <v>39</v>
      </c>
      <c r="B53">
        <v>2</v>
      </c>
      <c r="C53">
        <v>40</v>
      </c>
      <c r="D53">
        <v>1</v>
      </c>
      <c r="E53" t="s">
        <v>27</v>
      </c>
      <c r="F53" t="s">
        <v>27</v>
      </c>
      <c r="G53" t="s">
        <v>27</v>
      </c>
      <c r="H53" t="s">
        <v>27</v>
      </c>
      <c r="I53" t="s">
        <v>27</v>
      </c>
      <c r="J53">
        <v>1</v>
      </c>
      <c r="K53">
        <v>2</v>
      </c>
      <c r="L53">
        <v>2</v>
      </c>
      <c r="M53">
        <v>4</v>
      </c>
      <c r="N53">
        <v>1</v>
      </c>
      <c r="O53">
        <v>2</v>
      </c>
      <c r="P53">
        <v>3</v>
      </c>
      <c r="Q53">
        <v>3</v>
      </c>
      <c r="R53">
        <v>2</v>
      </c>
      <c r="S53">
        <v>4</v>
      </c>
      <c r="T53">
        <v>3</v>
      </c>
      <c r="U53">
        <v>4</v>
      </c>
      <c r="V53">
        <v>3</v>
      </c>
      <c r="W53">
        <v>1</v>
      </c>
      <c r="X53">
        <v>2</v>
      </c>
      <c r="Y53">
        <v>2</v>
      </c>
      <c r="Z53">
        <v>2</v>
      </c>
      <c r="AA53">
        <v>2</v>
      </c>
      <c r="AB53">
        <v>3</v>
      </c>
      <c r="AC53">
        <v>1</v>
      </c>
      <c r="AD53">
        <v>1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5</v>
      </c>
      <c r="AK53">
        <v>5</v>
      </c>
    </row>
    <row r="54" spans="1:37" x14ac:dyDescent="0.55000000000000004">
      <c r="A54">
        <v>40</v>
      </c>
      <c r="B54">
        <v>3</v>
      </c>
      <c r="C54">
        <v>30</v>
      </c>
      <c r="D54">
        <v>1</v>
      </c>
      <c r="E54" t="s">
        <v>27</v>
      </c>
      <c r="F54" t="s">
        <v>27</v>
      </c>
      <c r="G54" t="s">
        <v>27</v>
      </c>
      <c r="H54" t="s">
        <v>27</v>
      </c>
      <c r="I54" t="s">
        <v>27</v>
      </c>
      <c r="J54">
        <v>1</v>
      </c>
      <c r="K54">
        <v>1</v>
      </c>
      <c r="L54">
        <v>3</v>
      </c>
      <c r="M54">
        <v>4</v>
      </c>
      <c r="N54">
        <v>5</v>
      </c>
      <c r="O54">
        <v>3</v>
      </c>
      <c r="P54">
        <v>2</v>
      </c>
      <c r="Q54">
        <v>3</v>
      </c>
      <c r="R54">
        <v>3</v>
      </c>
      <c r="S54">
        <v>3</v>
      </c>
      <c r="T54">
        <v>3</v>
      </c>
      <c r="U54">
        <v>3</v>
      </c>
      <c r="V54">
        <v>3</v>
      </c>
      <c r="W54">
        <v>3</v>
      </c>
      <c r="X54">
        <v>3</v>
      </c>
      <c r="Y54">
        <v>3</v>
      </c>
      <c r="Z54">
        <v>4</v>
      </c>
      <c r="AA54">
        <v>1</v>
      </c>
      <c r="AB54">
        <v>3</v>
      </c>
      <c r="AC54">
        <v>1</v>
      </c>
      <c r="AD54">
        <v>1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2</v>
      </c>
      <c r="AK54">
        <v>2</v>
      </c>
    </row>
    <row r="55" spans="1:37" x14ac:dyDescent="0.55000000000000004">
      <c r="A55">
        <v>41</v>
      </c>
      <c r="B55">
        <v>3</v>
      </c>
      <c r="C55">
        <v>30</v>
      </c>
      <c r="D55">
        <v>1</v>
      </c>
      <c r="E55" t="s">
        <v>27</v>
      </c>
      <c r="F55" t="s">
        <v>27</v>
      </c>
      <c r="G55" t="s">
        <v>27</v>
      </c>
      <c r="H55" t="s">
        <v>27</v>
      </c>
      <c r="I55" t="s">
        <v>27</v>
      </c>
      <c r="J55">
        <v>1</v>
      </c>
      <c r="K55">
        <v>1</v>
      </c>
      <c r="L55">
        <v>3</v>
      </c>
      <c r="M55">
        <v>4</v>
      </c>
      <c r="N55">
        <v>3</v>
      </c>
      <c r="O55">
        <v>4</v>
      </c>
      <c r="P55">
        <v>4</v>
      </c>
      <c r="Q55">
        <v>4</v>
      </c>
      <c r="R55">
        <v>5</v>
      </c>
      <c r="S55">
        <v>4</v>
      </c>
      <c r="T55">
        <v>3</v>
      </c>
      <c r="U55">
        <v>4</v>
      </c>
      <c r="V55">
        <v>4</v>
      </c>
      <c r="W55">
        <v>1</v>
      </c>
      <c r="X55">
        <v>1</v>
      </c>
      <c r="Y55">
        <v>1</v>
      </c>
      <c r="Z55">
        <v>2</v>
      </c>
      <c r="AA55">
        <v>2</v>
      </c>
      <c r="AB55">
        <v>2</v>
      </c>
      <c r="AC55">
        <v>0</v>
      </c>
      <c r="AD55">
        <v>1</v>
      </c>
      <c r="AE55">
        <v>1</v>
      </c>
      <c r="AF55">
        <v>0</v>
      </c>
      <c r="AG55">
        <v>1</v>
      </c>
      <c r="AH55">
        <v>0</v>
      </c>
      <c r="AI55">
        <v>0</v>
      </c>
      <c r="AJ55">
        <v>5</v>
      </c>
      <c r="AK55">
        <v>5</v>
      </c>
    </row>
    <row r="56" spans="1:37" x14ac:dyDescent="0.55000000000000004">
      <c r="A56">
        <v>42</v>
      </c>
      <c r="B56">
        <v>4</v>
      </c>
      <c r="C56">
        <v>50</v>
      </c>
      <c r="D56">
        <v>1</v>
      </c>
      <c r="E56" t="s">
        <v>27</v>
      </c>
      <c r="F56" t="s">
        <v>27</v>
      </c>
      <c r="G56" t="s">
        <v>27</v>
      </c>
      <c r="H56" t="s">
        <v>27</v>
      </c>
      <c r="I56" t="s">
        <v>27</v>
      </c>
      <c r="J56">
        <v>1</v>
      </c>
      <c r="K56">
        <v>1</v>
      </c>
      <c r="L56">
        <v>2</v>
      </c>
      <c r="M56">
        <v>2</v>
      </c>
      <c r="N56">
        <v>2</v>
      </c>
      <c r="O56">
        <v>2</v>
      </c>
      <c r="P56">
        <v>3</v>
      </c>
      <c r="Q56">
        <v>2</v>
      </c>
      <c r="R56">
        <v>2</v>
      </c>
      <c r="S56">
        <v>3</v>
      </c>
      <c r="T56">
        <v>3</v>
      </c>
      <c r="U56">
        <v>2</v>
      </c>
      <c r="V56">
        <v>2</v>
      </c>
      <c r="W56">
        <v>4</v>
      </c>
      <c r="X56">
        <v>4</v>
      </c>
      <c r="Y56">
        <v>5</v>
      </c>
      <c r="Z56">
        <v>4</v>
      </c>
      <c r="AA56">
        <v>2</v>
      </c>
      <c r="AB56">
        <v>2</v>
      </c>
      <c r="AC56">
        <v>1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5</v>
      </c>
      <c r="AK56">
        <v>2</v>
      </c>
    </row>
    <row r="57" spans="1:37" x14ac:dyDescent="0.55000000000000004">
      <c r="A57">
        <v>43</v>
      </c>
      <c r="B57">
        <v>4</v>
      </c>
      <c r="C57">
        <v>25</v>
      </c>
      <c r="D57">
        <v>1</v>
      </c>
      <c r="E57" t="s">
        <v>27</v>
      </c>
      <c r="F57" t="s">
        <v>27</v>
      </c>
      <c r="G57" t="s">
        <v>27</v>
      </c>
      <c r="H57" t="s">
        <v>27</v>
      </c>
      <c r="I57" t="s">
        <v>27</v>
      </c>
      <c r="J57">
        <v>2</v>
      </c>
      <c r="K57">
        <v>1</v>
      </c>
      <c r="L57">
        <v>3</v>
      </c>
      <c r="M57">
        <v>2</v>
      </c>
      <c r="N57">
        <v>5</v>
      </c>
      <c r="O57">
        <v>3</v>
      </c>
      <c r="P57">
        <v>4</v>
      </c>
      <c r="Q57">
        <v>3</v>
      </c>
      <c r="R57">
        <v>4</v>
      </c>
      <c r="S57">
        <v>2</v>
      </c>
      <c r="T57">
        <v>2</v>
      </c>
      <c r="U57">
        <v>2</v>
      </c>
      <c r="V57">
        <v>2</v>
      </c>
      <c r="W57">
        <v>3</v>
      </c>
      <c r="X57">
        <v>2</v>
      </c>
      <c r="Y57">
        <v>3</v>
      </c>
      <c r="Z57">
        <v>2</v>
      </c>
      <c r="AA57">
        <v>1</v>
      </c>
      <c r="AB57">
        <v>1</v>
      </c>
      <c r="AC57">
        <v>0</v>
      </c>
      <c r="AD57">
        <v>1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3</v>
      </c>
      <c r="AK57">
        <v>2</v>
      </c>
    </row>
    <row r="58" spans="1:37" x14ac:dyDescent="0.55000000000000004">
      <c r="A58">
        <v>44</v>
      </c>
      <c r="B58">
        <v>1</v>
      </c>
      <c r="C58">
        <v>30</v>
      </c>
      <c r="D58">
        <v>1</v>
      </c>
      <c r="E58" t="s">
        <v>27</v>
      </c>
      <c r="F58" t="s">
        <v>27</v>
      </c>
      <c r="G58" t="s">
        <v>27</v>
      </c>
      <c r="H58" t="s">
        <v>27</v>
      </c>
      <c r="I58" t="s">
        <v>27</v>
      </c>
      <c r="J58">
        <v>2</v>
      </c>
      <c r="K58">
        <v>1</v>
      </c>
      <c r="L58">
        <v>2</v>
      </c>
      <c r="M58">
        <v>1</v>
      </c>
      <c r="N58">
        <v>2</v>
      </c>
      <c r="O58">
        <v>1</v>
      </c>
      <c r="P58">
        <v>1</v>
      </c>
      <c r="Q58">
        <v>2</v>
      </c>
      <c r="R58">
        <v>2</v>
      </c>
      <c r="S58">
        <v>3</v>
      </c>
      <c r="T58">
        <v>5</v>
      </c>
      <c r="U58">
        <v>5</v>
      </c>
      <c r="V58">
        <v>5</v>
      </c>
      <c r="W58">
        <v>4</v>
      </c>
      <c r="X58">
        <v>4</v>
      </c>
      <c r="Y58">
        <v>3</v>
      </c>
      <c r="Z58">
        <v>4</v>
      </c>
      <c r="AA58">
        <v>1</v>
      </c>
      <c r="AB58">
        <v>2</v>
      </c>
      <c r="AC58">
        <v>1</v>
      </c>
      <c r="AD58">
        <v>1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5</v>
      </c>
      <c r="AK58">
        <v>5</v>
      </c>
    </row>
    <row r="59" spans="1:37" x14ac:dyDescent="0.55000000000000004">
      <c r="A59">
        <v>45</v>
      </c>
      <c r="B59">
        <v>3</v>
      </c>
      <c r="C59">
        <v>40</v>
      </c>
      <c r="D59">
        <v>2</v>
      </c>
      <c r="E59">
        <v>0</v>
      </c>
      <c r="F59">
        <v>0</v>
      </c>
      <c r="G59">
        <v>1</v>
      </c>
      <c r="H59">
        <v>1</v>
      </c>
      <c r="I59">
        <v>0</v>
      </c>
      <c r="J59">
        <v>1</v>
      </c>
      <c r="K59">
        <v>2</v>
      </c>
      <c r="L59">
        <v>2</v>
      </c>
      <c r="M59">
        <v>5</v>
      </c>
      <c r="N59">
        <v>2</v>
      </c>
      <c r="O59">
        <v>3</v>
      </c>
      <c r="P59">
        <v>2</v>
      </c>
      <c r="Q59">
        <v>3</v>
      </c>
      <c r="R59">
        <v>3</v>
      </c>
      <c r="S59">
        <v>3</v>
      </c>
      <c r="T59">
        <v>3</v>
      </c>
      <c r="U59">
        <v>2</v>
      </c>
      <c r="V59">
        <v>2</v>
      </c>
      <c r="W59">
        <v>3</v>
      </c>
      <c r="X59">
        <v>3</v>
      </c>
      <c r="Y59">
        <v>4</v>
      </c>
      <c r="Z59">
        <v>3</v>
      </c>
      <c r="AA59">
        <v>2</v>
      </c>
      <c r="AB59">
        <v>3</v>
      </c>
      <c r="AC59">
        <v>1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5</v>
      </c>
      <c r="AK59">
        <v>5</v>
      </c>
    </row>
    <row r="60" spans="1:37" x14ac:dyDescent="0.55000000000000004">
      <c r="A60">
        <v>46</v>
      </c>
      <c r="B60">
        <v>3</v>
      </c>
      <c r="C60">
        <v>40</v>
      </c>
      <c r="D60">
        <v>2</v>
      </c>
      <c r="E60">
        <v>0</v>
      </c>
      <c r="F60">
        <v>1</v>
      </c>
      <c r="G60">
        <v>0</v>
      </c>
      <c r="H60">
        <v>0</v>
      </c>
      <c r="I60">
        <v>0</v>
      </c>
      <c r="J60">
        <v>2</v>
      </c>
      <c r="K60">
        <v>1</v>
      </c>
      <c r="L60">
        <v>3</v>
      </c>
      <c r="M60">
        <v>4</v>
      </c>
      <c r="N60">
        <v>2</v>
      </c>
      <c r="O60">
        <v>4</v>
      </c>
      <c r="P60">
        <v>4</v>
      </c>
      <c r="Q60">
        <v>4</v>
      </c>
      <c r="R60">
        <v>4</v>
      </c>
      <c r="S60">
        <v>4</v>
      </c>
      <c r="T60">
        <v>3</v>
      </c>
      <c r="U60">
        <v>4</v>
      </c>
      <c r="V60">
        <v>4</v>
      </c>
      <c r="W60">
        <v>2</v>
      </c>
      <c r="X60">
        <v>1</v>
      </c>
      <c r="Y60">
        <v>2</v>
      </c>
      <c r="Z60">
        <v>1</v>
      </c>
      <c r="AA60">
        <v>2</v>
      </c>
      <c r="AB60">
        <v>1</v>
      </c>
      <c r="AC60">
        <v>1</v>
      </c>
      <c r="AD60">
        <v>1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5</v>
      </c>
      <c r="AK60">
        <v>4</v>
      </c>
    </row>
    <row r="61" spans="1:37" x14ac:dyDescent="0.55000000000000004">
      <c r="A61">
        <v>47</v>
      </c>
      <c r="B61">
        <v>4</v>
      </c>
      <c r="C61">
        <v>20</v>
      </c>
      <c r="D61">
        <v>1</v>
      </c>
      <c r="E61" t="s">
        <v>27</v>
      </c>
      <c r="F61" t="s">
        <v>27</v>
      </c>
      <c r="G61" t="s">
        <v>27</v>
      </c>
      <c r="H61" t="s">
        <v>27</v>
      </c>
      <c r="I61" t="s">
        <v>27</v>
      </c>
      <c r="J61">
        <v>1</v>
      </c>
      <c r="K61">
        <v>1</v>
      </c>
      <c r="L61">
        <v>2</v>
      </c>
      <c r="M61">
        <v>5</v>
      </c>
      <c r="N61">
        <v>2</v>
      </c>
      <c r="O61">
        <v>3</v>
      </c>
      <c r="P61">
        <v>3</v>
      </c>
      <c r="Q61">
        <v>3</v>
      </c>
      <c r="R61">
        <v>4</v>
      </c>
      <c r="S61">
        <v>5</v>
      </c>
      <c r="T61">
        <v>4</v>
      </c>
      <c r="U61">
        <v>4</v>
      </c>
      <c r="V61">
        <v>4</v>
      </c>
      <c r="W61">
        <v>3</v>
      </c>
      <c r="X61">
        <v>4</v>
      </c>
      <c r="Y61">
        <v>3</v>
      </c>
      <c r="Z61">
        <v>3</v>
      </c>
      <c r="AA61">
        <v>1</v>
      </c>
      <c r="AB61">
        <v>1</v>
      </c>
      <c r="AC61">
        <v>1</v>
      </c>
      <c r="AD61">
        <v>1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5</v>
      </c>
      <c r="AK61">
        <v>4</v>
      </c>
    </row>
    <row r="62" spans="1:37" x14ac:dyDescent="0.55000000000000004">
      <c r="A62">
        <v>48</v>
      </c>
      <c r="B62">
        <v>3</v>
      </c>
      <c r="C62">
        <v>50</v>
      </c>
      <c r="D62">
        <v>2</v>
      </c>
      <c r="E62">
        <v>0</v>
      </c>
      <c r="F62">
        <v>0</v>
      </c>
      <c r="G62">
        <v>1</v>
      </c>
      <c r="H62">
        <v>0</v>
      </c>
      <c r="I62">
        <v>0</v>
      </c>
      <c r="J62">
        <v>2</v>
      </c>
      <c r="K62">
        <v>1</v>
      </c>
      <c r="L62">
        <v>2</v>
      </c>
      <c r="M62">
        <v>1</v>
      </c>
      <c r="N62">
        <v>2</v>
      </c>
      <c r="O62">
        <v>3</v>
      </c>
      <c r="P62">
        <v>4</v>
      </c>
      <c r="Q62">
        <v>3</v>
      </c>
      <c r="R62">
        <v>4</v>
      </c>
      <c r="S62">
        <v>3</v>
      </c>
      <c r="T62">
        <v>2</v>
      </c>
      <c r="U62">
        <v>3</v>
      </c>
      <c r="V62">
        <v>3</v>
      </c>
      <c r="W62">
        <v>1</v>
      </c>
      <c r="X62">
        <v>1</v>
      </c>
      <c r="Y62">
        <v>1</v>
      </c>
      <c r="Z62">
        <v>1</v>
      </c>
      <c r="AA62">
        <v>2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0</v>
      </c>
      <c r="AH62">
        <v>0</v>
      </c>
      <c r="AI62">
        <v>0</v>
      </c>
      <c r="AJ62">
        <v>5</v>
      </c>
      <c r="AK62">
        <v>2</v>
      </c>
    </row>
    <row r="63" spans="1:37" x14ac:dyDescent="0.55000000000000004">
      <c r="A63">
        <v>49</v>
      </c>
      <c r="B63">
        <v>3</v>
      </c>
      <c r="C63">
        <v>50</v>
      </c>
      <c r="D63">
        <v>1</v>
      </c>
      <c r="E63" t="s">
        <v>27</v>
      </c>
      <c r="F63" t="s">
        <v>27</v>
      </c>
      <c r="G63" t="s">
        <v>27</v>
      </c>
      <c r="H63" t="s">
        <v>27</v>
      </c>
      <c r="I63" t="s">
        <v>27</v>
      </c>
      <c r="J63">
        <v>3</v>
      </c>
      <c r="K63">
        <v>1</v>
      </c>
      <c r="L63">
        <v>3</v>
      </c>
      <c r="M63">
        <v>5</v>
      </c>
      <c r="N63">
        <v>2</v>
      </c>
      <c r="O63">
        <v>4</v>
      </c>
      <c r="P63">
        <v>3</v>
      </c>
      <c r="Q63">
        <v>4</v>
      </c>
      <c r="R63">
        <v>3</v>
      </c>
      <c r="S63">
        <v>3</v>
      </c>
      <c r="T63">
        <v>3</v>
      </c>
      <c r="U63">
        <v>3</v>
      </c>
      <c r="V63">
        <v>3</v>
      </c>
      <c r="W63">
        <v>2</v>
      </c>
      <c r="X63">
        <v>2</v>
      </c>
      <c r="Y63">
        <v>2</v>
      </c>
      <c r="Z63">
        <v>2</v>
      </c>
      <c r="AA63">
        <v>2</v>
      </c>
      <c r="AB63">
        <v>2</v>
      </c>
      <c r="AC63">
        <v>1</v>
      </c>
      <c r="AD63">
        <v>1</v>
      </c>
      <c r="AE63">
        <v>1</v>
      </c>
      <c r="AF63">
        <v>0</v>
      </c>
      <c r="AG63">
        <v>1</v>
      </c>
      <c r="AH63">
        <v>0</v>
      </c>
      <c r="AI63">
        <v>0</v>
      </c>
      <c r="AJ63">
        <v>5</v>
      </c>
      <c r="AK63">
        <v>2</v>
      </c>
    </row>
    <row r="64" spans="1:37" x14ac:dyDescent="0.55000000000000004">
      <c r="A64">
        <v>50</v>
      </c>
      <c r="B64">
        <v>4</v>
      </c>
      <c r="C64">
        <v>20</v>
      </c>
      <c r="D64">
        <v>1</v>
      </c>
      <c r="E64" t="s">
        <v>27</v>
      </c>
      <c r="F64" t="s">
        <v>27</v>
      </c>
      <c r="G64" t="s">
        <v>27</v>
      </c>
      <c r="H64" t="s">
        <v>27</v>
      </c>
      <c r="I64" t="s">
        <v>27</v>
      </c>
      <c r="J64">
        <v>2</v>
      </c>
      <c r="K64">
        <v>2</v>
      </c>
      <c r="L64">
        <v>3</v>
      </c>
      <c r="M64">
        <v>3</v>
      </c>
      <c r="N64">
        <v>2</v>
      </c>
      <c r="O64">
        <v>2</v>
      </c>
      <c r="P64">
        <v>2</v>
      </c>
      <c r="Q64">
        <v>1</v>
      </c>
      <c r="R64">
        <v>2</v>
      </c>
      <c r="S64">
        <v>2</v>
      </c>
      <c r="T64">
        <v>2</v>
      </c>
      <c r="U64">
        <v>2</v>
      </c>
      <c r="V64">
        <v>2</v>
      </c>
      <c r="W64">
        <v>4</v>
      </c>
      <c r="X64">
        <v>3</v>
      </c>
      <c r="Y64">
        <v>4</v>
      </c>
      <c r="Z64">
        <v>4</v>
      </c>
      <c r="AA64">
        <v>1</v>
      </c>
      <c r="AB64">
        <v>3</v>
      </c>
      <c r="AC64">
        <v>1</v>
      </c>
      <c r="AD64">
        <v>1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5</v>
      </c>
      <c r="AK64">
        <v>4</v>
      </c>
    </row>
    <row r="65" spans="1:37" x14ac:dyDescent="0.55000000000000004">
      <c r="A65">
        <v>51</v>
      </c>
      <c r="B65">
        <v>4</v>
      </c>
      <c r="C65">
        <v>20</v>
      </c>
      <c r="D65">
        <v>1</v>
      </c>
      <c r="E65" t="s">
        <v>27</v>
      </c>
      <c r="F65" t="s">
        <v>27</v>
      </c>
      <c r="G65" t="s">
        <v>27</v>
      </c>
      <c r="H65" t="s">
        <v>27</v>
      </c>
      <c r="I65" t="s">
        <v>27</v>
      </c>
      <c r="J65">
        <v>2</v>
      </c>
      <c r="K65">
        <v>1</v>
      </c>
      <c r="L65">
        <v>3</v>
      </c>
      <c r="M65">
        <v>4</v>
      </c>
      <c r="N65">
        <v>5</v>
      </c>
      <c r="O65">
        <v>1</v>
      </c>
      <c r="P65">
        <v>3</v>
      </c>
      <c r="Q65">
        <v>2</v>
      </c>
      <c r="R65">
        <v>2</v>
      </c>
      <c r="S65">
        <v>4</v>
      </c>
      <c r="T65">
        <v>4</v>
      </c>
      <c r="U65">
        <v>3</v>
      </c>
      <c r="V65">
        <v>3</v>
      </c>
      <c r="W65">
        <v>5</v>
      </c>
      <c r="X65">
        <v>5</v>
      </c>
      <c r="Y65">
        <v>5</v>
      </c>
      <c r="Z65">
        <v>5</v>
      </c>
      <c r="AA65">
        <v>2</v>
      </c>
      <c r="AB65">
        <v>1</v>
      </c>
      <c r="AC65">
        <v>1</v>
      </c>
      <c r="AD65">
        <v>1</v>
      </c>
      <c r="AE65">
        <v>1</v>
      </c>
      <c r="AF65">
        <v>0</v>
      </c>
      <c r="AG65">
        <v>0</v>
      </c>
      <c r="AH65">
        <v>0</v>
      </c>
      <c r="AI65">
        <v>0</v>
      </c>
      <c r="AJ65">
        <v>5</v>
      </c>
      <c r="AK65">
        <v>2</v>
      </c>
    </row>
    <row r="66" spans="1:37" x14ac:dyDescent="0.55000000000000004">
      <c r="A66">
        <v>52</v>
      </c>
      <c r="B66">
        <v>2</v>
      </c>
      <c r="C66">
        <v>40</v>
      </c>
      <c r="D66">
        <v>2</v>
      </c>
      <c r="E66">
        <v>0</v>
      </c>
      <c r="F66">
        <v>0</v>
      </c>
      <c r="G66">
        <v>1</v>
      </c>
      <c r="H66">
        <v>0</v>
      </c>
      <c r="I66">
        <v>0</v>
      </c>
      <c r="J66">
        <v>1</v>
      </c>
      <c r="K66">
        <v>1</v>
      </c>
      <c r="L66">
        <v>3</v>
      </c>
      <c r="M66">
        <v>4</v>
      </c>
      <c r="N66">
        <v>1</v>
      </c>
      <c r="O66">
        <v>2</v>
      </c>
      <c r="P66">
        <v>2</v>
      </c>
      <c r="Q66">
        <v>3</v>
      </c>
      <c r="R66">
        <v>2</v>
      </c>
      <c r="S66">
        <v>3</v>
      </c>
      <c r="T66">
        <v>3</v>
      </c>
      <c r="U66">
        <v>2</v>
      </c>
      <c r="V66">
        <v>2</v>
      </c>
      <c r="W66">
        <v>4</v>
      </c>
      <c r="X66">
        <v>4</v>
      </c>
      <c r="Y66">
        <v>4</v>
      </c>
      <c r="Z66">
        <v>4</v>
      </c>
      <c r="AA66">
        <v>2</v>
      </c>
      <c r="AB66">
        <v>2</v>
      </c>
      <c r="AC66">
        <v>1</v>
      </c>
      <c r="AD66">
        <v>1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5</v>
      </c>
      <c r="AK66">
        <v>5</v>
      </c>
    </row>
    <row r="67" spans="1:37" x14ac:dyDescent="0.55000000000000004">
      <c r="A67">
        <v>53</v>
      </c>
      <c r="B67">
        <v>4</v>
      </c>
      <c r="C67">
        <v>80</v>
      </c>
      <c r="D67">
        <v>1</v>
      </c>
      <c r="E67" t="s">
        <v>27</v>
      </c>
      <c r="F67" t="s">
        <v>27</v>
      </c>
      <c r="G67" t="s">
        <v>27</v>
      </c>
      <c r="H67" t="s">
        <v>27</v>
      </c>
      <c r="I67" t="s">
        <v>27</v>
      </c>
      <c r="J67">
        <v>1</v>
      </c>
      <c r="K67">
        <v>1</v>
      </c>
      <c r="L67">
        <v>2</v>
      </c>
      <c r="M67">
        <v>3</v>
      </c>
      <c r="N67">
        <v>2</v>
      </c>
      <c r="O67">
        <v>3</v>
      </c>
      <c r="P67">
        <v>3</v>
      </c>
      <c r="Q67">
        <v>3</v>
      </c>
      <c r="R67">
        <v>3</v>
      </c>
      <c r="S67">
        <v>2</v>
      </c>
      <c r="T67">
        <v>2</v>
      </c>
      <c r="U67">
        <v>2</v>
      </c>
      <c r="V67">
        <v>2</v>
      </c>
      <c r="W67">
        <v>3</v>
      </c>
      <c r="X67">
        <v>3</v>
      </c>
      <c r="Y67">
        <v>3</v>
      </c>
      <c r="Z67">
        <v>3</v>
      </c>
      <c r="AA67">
        <v>1</v>
      </c>
      <c r="AB67">
        <v>2</v>
      </c>
      <c r="AC67">
        <v>1</v>
      </c>
      <c r="AD67">
        <v>1</v>
      </c>
      <c r="AE67">
        <v>0</v>
      </c>
      <c r="AF67">
        <v>1</v>
      </c>
      <c r="AG67">
        <v>0</v>
      </c>
      <c r="AH67">
        <v>0</v>
      </c>
      <c r="AI67">
        <v>0</v>
      </c>
      <c r="AJ67">
        <v>5</v>
      </c>
      <c r="AK67">
        <v>2</v>
      </c>
    </row>
    <row r="68" spans="1:37" x14ac:dyDescent="0.55000000000000004">
      <c r="A68">
        <v>54</v>
      </c>
      <c r="B68">
        <v>4</v>
      </c>
      <c r="C68">
        <v>25</v>
      </c>
      <c r="D68">
        <v>2</v>
      </c>
      <c r="E68">
        <v>0</v>
      </c>
      <c r="F68">
        <v>1</v>
      </c>
      <c r="G68">
        <v>0</v>
      </c>
      <c r="H68">
        <v>0</v>
      </c>
      <c r="I68">
        <v>0</v>
      </c>
      <c r="J68">
        <v>2</v>
      </c>
      <c r="K68">
        <v>1</v>
      </c>
      <c r="L68">
        <v>3</v>
      </c>
      <c r="M68">
        <v>4</v>
      </c>
      <c r="N68">
        <v>3</v>
      </c>
      <c r="O68">
        <v>2</v>
      </c>
      <c r="P68">
        <v>2</v>
      </c>
      <c r="Q68">
        <v>2</v>
      </c>
      <c r="R68">
        <v>2</v>
      </c>
      <c r="S68">
        <v>3</v>
      </c>
      <c r="T68">
        <v>3</v>
      </c>
      <c r="U68">
        <v>3</v>
      </c>
      <c r="V68">
        <v>3</v>
      </c>
      <c r="W68">
        <v>3</v>
      </c>
      <c r="X68">
        <v>3</v>
      </c>
      <c r="Y68">
        <v>3</v>
      </c>
      <c r="Z68">
        <v>3</v>
      </c>
      <c r="AA68">
        <v>1</v>
      </c>
      <c r="AB68">
        <v>3</v>
      </c>
      <c r="AC68">
        <v>1</v>
      </c>
      <c r="AD68">
        <v>1</v>
      </c>
      <c r="AE68">
        <v>0</v>
      </c>
      <c r="AF68">
        <v>0</v>
      </c>
      <c r="AG68">
        <v>1</v>
      </c>
      <c r="AH68">
        <v>0</v>
      </c>
      <c r="AI68">
        <v>0</v>
      </c>
      <c r="AJ68">
        <v>6</v>
      </c>
      <c r="AK68">
        <v>5</v>
      </c>
    </row>
    <row r="69" spans="1:37" x14ac:dyDescent="0.55000000000000004">
      <c r="A69">
        <v>55</v>
      </c>
      <c r="B69">
        <v>3</v>
      </c>
      <c r="C69">
        <v>40</v>
      </c>
      <c r="D69">
        <v>1</v>
      </c>
      <c r="E69" t="s">
        <v>27</v>
      </c>
      <c r="F69" t="s">
        <v>27</v>
      </c>
      <c r="G69" t="s">
        <v>27</v>
      </c>
      <c r="H69" t="s">
        <v>27</v>
      </c>
      <c r="I69" t="s">
        <v>27</v>
      </c>
      <c r="J69">
        <v>1</v>
      </c>
      <c r="K69">
        <v>1</v>
      </c>
      <c r="L69">
        <v>3</v>
      </c>
      <c r="M69">
        <v>5</v>
      </c>
      <c r="N69">
        <v>2</v>
      </c>
      <c r="O69">
        <v>4</v>
      </c>
      <c r="P69">
        <v>2</v>
      </c>
      <c r="Q69">
        <v>4</v>
      </c>
      <c r="R69">
        <v>3</v>
      </c>
      <c r="S69">
        <v>2</v>
      </c>
      <c r="T69">
        <v>3</v>
      </c>
      <c r="U69">
        <v>2</v>
      </c>
      <c r="V69">
        <v>2</v>
      </c>
      <c r="W69">
        <v>5</v>
      </c>
      <c r="X69">
        <v>4</v>
      </c>
      <c r="Y69">
        <v>5</v>
      </c>
      <c r="Z69">
        <v>5</v>
      </c>
      <c r="AA69">
        <v>2</v>
      </c>
      <c r="AB69">
        <v>2</v>
      </c>
      <c r="AC69">
        <v>1</v>
      </c>
      <c r="AD69">
        <v>1</v>
      </c>
      <c r="AE69">
        <v>1</v>
      </c>
      <c r="AF69">
        <v>1</v>
      </c>
      <c r="AG69">
        <v>0</v>
      </c>
      <c r="AH69">
        <v>0</v>
      </c>
      <c r="AI69">
        <v>0</v>
      </c>
      <c r="AJ69">
        <v>5</v>
      </c>
      <c r="AK69">
        <v>4</v>
      </c>
    </row>
    <row r="70" spans="1:37" x14ac:dyDescent="0.55000000000000004">
      <c r="A70">
        <v>56</v>
      </c>
      <c r="B70">
        <v>3</v>
      </c>
      <c r="C70">
        <v>30</v>
      </c>
      <c r="D70">
        <v>2</v>
      </c>
      <c r="E70">
        <v>0</v>
      </c>
      <c r="F70">
        <v>0</v>
      </c>
      <c r="G70">
        <v>1</v>
      </c>
      <c r="H70">
        <v>0</v>
      </c>
      <c r="I70">
        <v>0</v>
      </c>
      <c r="J70">
        <v>2</v>
      </c>
      <c r="K70">
        <v>1</v>
      </c>
      <c r="L70">
        <v>3</v>
      </c>
      <c r="M70">
        <v>4</v>
      </c>
      <c r="N70">
        <v>5</v>
      </c>
      <c r="O70">
        <v>3</v>
      </c>
      <c r="P70">
        <v>3</v>
      </c>
      <c r="Q70">
        <v>3</v>
      </c>
      <c r="R70">
        <v>3</v>
      </c>
      <c r="S70">
        <v>4</v>
      </c>
      <c r="T70">
        <v>4</v>
      </c>
      <c r="U70">
        <v>3</v>
      </c>
      <c r="V70">
        <v>3</v>
      </c>
      <c r="W70">
        <v>3</v>
      </c>
      <c r="X70">
        <v>4</v>
      </c>
      <c r="Y70">
        <v>3</v>
      </c>
      <c r="Z70">
        <v>3</v>
      </c>
      <c r="AA70">
        <v>1</v>
      </c>
      <c r="AB70">
        <v>3</v>
      </c>
      <c r="AC70">
        <v>1</v>
      </c>
      <c r="AD70">
        <v>1</v>
      </c>
      <c r="AE70">
        <v>1</v>
      </c>
      <c r="AF70">
        <v>0</v>
      </c>
      <c r="AG70">
        <v>0</v>
      </c>
      <c r="AH70">
        <v>0</v>
      </c>
      <c r="AI70">
        <v>0</v>
      </c>
      <c r="AJ70">
        <v>5</v>
      </c>
      <c r="AK70">
        <v>5</v>
      </c>
    </row>
    <row r="71" spans="1:37" x14ac:dyDescent="0.55000000000000004">
      <c r="A71">
        <v>57</v>
      </c>
      <c r="B71">
        <v>3</v>
      </c>
      <c r="C71">
        <v>50</v>
      </c>
      <c r="D71">
        <v>1</v>
      </c>
      <c r="E71" t="s">
        <v>27</v>
      </c>
      <c r="F71" t="s">
        <v>27</v>
      </c>
      <c r="G71" t="s">
        <v>27</v>
      </c>
      <c r="H71" t="s">
        <v>27</v>
      </c>
      <c r="I71" t="s">
        <v>27</v>
      </c>
      <c r="J71">
        <v>2</v>
      </c>
      <c r="K71">
        <v>2</v>
      </c>
      <c r="L71">
        <v>1</v>
      </c>
      <c r="M71">
        <v>4</v>
      </c>
      <c r="N71">
        <v>2</v>
      </c>
      <c r="O71">
        <v>3</v>
      </c>
      <c r="P71">
        <v>4</v>
      </c>
      <c r="Q71">
        <v>3</v>
      </c>
      <c r="R71">
        <v>3</v>
      </c>
      <c r="S71">
        <v>3</v>
      </c>
      <c r="T71">
        <v>2</v>
      </c>
      <c r="U71">
        <v>3</v>
      </c>
      <c r="V71">
        <v>2</v>
      </c>
      <c r="W71">
        <v>1</v>
      </c>
      <c r="X71">
        <v>1</v>
      </c>
      <c r="Y71">
        <v>1</v>
      </c>
      <c r="Z71">
        <v>1</v>
      </c>
      <c r="AA71">
        <v>1</v>
      </c>
      <c r="AB71">
        <v>3</v>
      </c>
      <c r="AC71">
        <v>1</v>
      </c>
      <c r="AD71">
        <v>1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5</v>
      </c>
      <c r="AK71">
        <v>6</v>
      </c>
    </row>
    <row r="72" spans="1:37" x14ac:dyDescent="0.55000000000000004">
      <c r="A72">
        <v>58</v>
      </c>
      <c r="B72">
        <v>4</v>
      </c>
      <c r="C72">
        <v>40</v>
      </c>
      <c r="D72">
        <v>1</v>
      </c>
      <c r="E72" t="s">
        <v>27</v>
      </c>
      <c r="F72" t="s">
        <v>27</v>
      </c>
      <c r="G72" t="s">
        <v>27</v>
      </c>
      <c r="H72" t="s">
        <v>27</v>
      </c>
      <c r="I72" t="s">
        <v>27</v>
      </c>
      <c r="J72">
        <v>2</v>
      </c>
      <c r="K72">
        <v>1</v>
      </c>
      <c r="L72">
        <v>3</v>
      </c>
      <c r="M72">
        <v>4</v>
      </c>
      <c r="N72">
        <v>4</v>
      </c>
      <c r="O72">
        <v>2</v>
      </c>
      <c r="P72">
        <v>2</v>
      </c>
      <c r="Q72">
        <v>2</v>
      </c>
      <c r="R72">
        <v>2</v>
      </c>
      <c r="S72">
        <v>3</v>
      </c>
      <c r="T72">
        <v>3</v>
      </c>
      <c r="U72">
        <v>2</v>
      </c>
      <c r="V72">
        <v>3</v>
      </c>
      <c r="W72">
        <v>4</v>
      </c>
      <c r="X72">
        <v>4</v>
      </c>
      <c r="Y72">
        <v>4</v>
      </c>
      <c r="Z72">
        <v>4</v>
      </c>
      <c r="AA72">
        <v>2</v>
      </c>
      <c r="AB72">
        <v>2</v>
      </c>
      <c r="AC72">
        <v>1</v>
      </c>
      <c r="AD72">
        <v>1</v>
      </c>
      <c r="AE72">
        <v>0</v>
      </c>
      <c r="AF72">
        <v>0</v>
      </c>
      <c r="AG72">
        <v>1</v>
      </c>
      <c r="AH72">
        <v>1</v>
      </c>
      <c r="AI72">
        <v>0</v>
      </c>
      <c r="AJ72">
        <v>5</v>
      </c>
      <c r="AK72">
        <v>2</v>
      </c>
    </row>
    <row r="73" spans="1:37" x14ac:dyDescent="0.55000000000000004">
      <c r="A73">
        <v>59</v>
      </c>
      <c r="B73">
        <v>3</v>
      </c>
      <c r="C73">
        <v>60</v>
      </c>
      <c r="D73">
        <v>1</v>
      </c>
      <c r="E73" t="s">
        <v>27</v>
      </c>
      <c r="F73" t="s">
        <v>27</v>
      </c>
      <c r="G73" t="s">
        <v>27</v>
      </c>
      <c r="H73" t="s">
        <v>27</v>
      </c>
      <c r="I73" t="s">
        <v>27</v>
      </c>
      <c r="J73">
        <v>2</v>
      </c>
      <c r="K73">
        <v>1</v>
      </c>
      <c r="L73">
        <v>1</v>
      </c>
      <c r="M73">
        <v>3</v>
      </c>
      <c r="N73">
        <v>2</v>
      </c>
      <c r="O73">
        <v>3</v>
      </c>
      <c r="P73">
        <v>3</v>
      </c>
      <c r="Q73">
        <v>3</v>
      </c>
      <c r="R73">
        <v>3</v>
      </c>
      <c r="S73">
        <v>3</v>
      </c>
      <c r="T73">
        <v>2</v>
      </c>
      <c r="U73">
        <v>3</v>
      </c>
      <c r="V73">
        <v>2</v>
      </c>
      <c r="W73">
        <v>1</v>
      </c>
      <c r="X73">
        <v>1</v>
      </c>
      <c r="Y73">
        <v>1</v>
      </c>
      <c r="Z73">
        <v>1</v>
      </c>
      <c r="AA73">
        <v>1</v>
      </c>
      <c r="AB73">
        <v>3</v>
      </c>
      <c r="AC73">
        <v>1</v>
      </c>
      <c r="AD73">
        <v>1</v>
      </c>
      <c r="AE73">
        <v>1</v>
      </c>
      <c r="AF73">
        <v>1</v>
      </c>
      <c r="AG73">
        <v>0</v>
      </c>
      <c r="AH73">
        <v>0</v>
      </c>
      <c r="AI73">
        <v>0</v>
      </c>
      <c r="AJ73">
        <v>5</v>
      </c>
      <c r="AK73">
        <v>5</v>
      </c>
    </row>
    <row r="74" spans="1:37" x14ac:dyDescent="0.55000000000000004">
      <c r="A74">
        <v>60</v>
      </c>
      <c r="B74">
        <v>3</v>
      </c>
      <c r="C74">
        <v>40</v>
      </c>
      <c r="D74">
        <v>2</v>
      </c>
      <c r="E74">
        <v>0</v>
      </c>
      <c r="F74">
        <v>0</v>
      </c>
      <c r="G74">
        <v>0</v>
      </c>
      <c r="H74">
        <v>0</v>
      </c>
      <c r="I74">
        <v>1</v>
      </c>
      <c r="J74">
        <v>1</v>
      </c>
      <c r="K74">
        <v>1</v>
      </c>
      <c r="L74">
        <v>2</v>
      </c>
      <c r="M74">
        <v>3</v>
      </c>
      <c r="N74">
        <v>1</v>
      </c>
      <c r="O74">
        <v>3</v>
      </c>
      <c r="P74">
        <v>2</v>
      </c>
      <c r="Q74">
        <v>3</v>
      </c>
      <c r="R74">
        <v>4</v>
      </c>
      <c r="S74">
        <v>3</v>
      </c>
      <c r="T74">
        <v>3</v>
      </c>
      <c r="U74">
        <v>3</v>
      </c>
      <c r="V74">
        <v>3</v>
      </c>
      <c r="W74">
        <v>1</v>
      </c>
      <c r="X74">
        <v>1</v>
      </c>
      <c r="Y74">
        <v>1</v>
      </c>
      <c r="Z74">
        <v>1</v>
      </c>
      <c r="AA74">
        <v>2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0</v>
      </c>
      <c r="AH74">
        <v>0</v>
      </c>
      <c r="AI74">
        <v>0</v>
      </c>
      <c r="AJ74">
        <v>5</v>
      </c>
      <c r="AK74">
        <v>4</v>
      </c>
    </row>
    <row r="75" spans="1:37" x14ac:dyDescent="0.55000000000000004">
      <c r="A75">
        <v>61</v>
      </c>
      <c r="B75">
        <v>4</v>
      </c>
      <c r="C75">
        <v>20</v>
      </c>
      <c r="D75">
        <v>1</v>
      </c>
      <c r="E75" t="s">
        <v>27</v>
      </c>
      <c r="F75" t="s">
        <v>27</v>
      </c>
      <c r="G75" t="s">
        <v>27</v>
      </c>
      <c r="H75" t="s">
        <v>27</v>
      </c>
      <c r="I75" t="s">
        <v>27</v>
      </c>
      <c r="J75">
        <v>2</v>
      </c>
      <c r="K75">
        <v>1</v>
      </c>
      <c r="L75">
        <v>2</v>
      </c>
      <c r="M75">
        <v>4</v>
      </c>
      <c r="N75">
        <v>2</v>
      </c>
      <c r="O75">
        <v>3</v>
      </c>
      <c r="P75">
        <v>3</v>
      </c>
      <c r="Q75">
        <v>3</v>
      </c>
      <c r="R75">
        <v>2</v>
      </c>
      <c r="S75">
        <v>4</v>
      </c>
      <c r="T75">
        <v>4</v>
      </c>
      <c r="U75">
        <v>3</v>
      </c>
      <c r="V75">
        <v>4</v>
      </c>
      <c r="W75">
        <v>5</v>
      </c>
      <c r="X75">
        <v>4</v>
      </c>
      <c r="Y75">
        <v>5</v>
      </c>
      <c r="Z75">
        <v>5</v>
      </c>
      <c r="AA75">
        <v>1</v>
      </c>
      <c r="AB75">
        <v>2</v>
      </c>
      <c r="AC75">
        <v>1</v>
      </c>
      <c r="AD75">
        <v>1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5</v>
      </c>
      <c r="AK75">
        <v>5</v>
      </c>
    </row>
    <row r="76" spans="1:37" x14ac:dyDescent="0.55000000000000004">
      <c r="A76">
        <v>62</v>
      </c>
      <c r="B76">
        <v>4</v>
      </c>
      <c r="C76">
        <v>60</v>
      </c>
      <c r="D76">
        <v>2</v>
      </c>
      <c r="E76">
        <v>0</v>
      </c>
      <c r="F76">
        <v>0</v>
      </c>
      <c r="G76">
        <v>1</v>
      </c>
      <c r="H76">
        <v>0</v>
      </c>
      <c r="I76">
        <v>0</v>
      </c>
      <c r="J76">
        <v>1</v>
      </c>
      <c r="K76">
        <v>2</v>
      </c>
      <c r="L76">
        <v>2</v>
      </c>
      <c r="M76">
        <v>2</v>
      </c>
      <c r="N76">
        <v>2</v>
      </c>
      <c r="O76">
        <v>3</v>
      </c>
      <c r="P76">
        <v>3</v>
      </c>
      <c r="Q76">
        <v>3</v>
      </c>
      <c r="R76">
        <v>2</v>
      </c>
      <c r="S76">
        <v>3</v>
      </c>
      <c r="T76">
        <v>3</v>
      </c>
      <c r="U76">
        <v>2</v>
      </c>
      <c r="V76">
        <v>3</v>
      </c>
      <c r="W76">
        <v>4</v>
      </c>
      <c r="X76">
        <v>4</v>
      </c>
      <c r="Y76">
        <v>4</v>
      </c>
      <c r="Z76">
        <v>4</v>
      </c>
      <c r="AA76">
        <v>1</v>
      </c>
      <c r="AB76">
        <v>3</v>
      </c>
      <c r="AC76">
        <v>1</v>
      </c>
      <c r="AD76">
        <v>1</v>
      </c>
      <c r="AE76">
        <v>0</v>
      </c>
      <c r="AF76">
        <v>1</v>
      </c>
      <c r="AG76">
        <v>0</v>
      </c>
      <c r="AH76">
        <v>0</v>
      </c>
      <c r="AI76">
        <v>0</v>
      </c>
      <c r="AJ76">
        <v>5</v>
      </c>
      <c r="AK76">
        <v>1</v>
      </c>
    </row>
    <row r="77" spans="1:37" x14ac:dyDescent="0.55000000000000004">
      <c r="A77">
        <v>63</v>
      </c>
      <c r="B77">
        <v>4</v>
      </c>
      <c r="C77">
        <v>60</v>
      </c>
      <c r="D77">
        <v>1</v>
      </c>
      <c r="E77" t="s">
        <v>27</v>
      </c>
      <c r="F77" t="s">
        <v>27</v>
      </c>
      <c r="G77" t="s">
        <v>27</v>
      </c>
      <c r="H77" t="s">
        <v>27</v>
      </c>
      <c r="I77" t="s">
        <v>27</v>
      </c>
      <c r="J77">
        <v>1</v>
      </c>
      <c r="K77">
        <v>1</v>
      </c>
      <c r="L77">
        <v>2</v>
      </c>
      <c r="M77">
        <v>4</v>
      </c>
      <c r="N77">
        <v>2</v>
      </c>
      <c r="O77">
        <v>3</v>
      </c>
      <c r="P77">
        <v>3</v>
      </c>
      <c r="Q77">
        <v>4</v>
      </c>
      <c r="R77">
        <v>3</v>
      </c>
      <c r="S77">
        <v>3</v>
      </c>
      <c r="T77">
        <v>3</v>
      </c>
      <c r="U77">
        <v>3</v>
      </c>
      <c r="V77">
        <v>3</v>
      </c>
      <c r="W77">
        <v>4</v>
      </c>
      <c r="X77">
        <v>4</v>
      </c>
      <c r="Y77">
        <v>4</v>
      </c>
      <c r="Z77">
        <v>4</v>
      </c>
      <c r="AA77">
        <v>1</v>
      </c>
      <c r="AB77">
        <v>3</v>
      </c>
      <c r="AC77">
        <v>1</v>
      </c>
      <c r="AD77">
        <v>1</v>
      </c>
      <c r="AE77">
        <v>1</v>
      </c>
      <c r="AF77">
        <v>0</v>
      </c>
      <c r="AG77">
        <v>0</v>
      </c>
      <c r="AH77">
        <v>0</v>
      </c>
      <c r="AI77">
        <v>0</v>
      </c>
      <c r="AJ77">
        <v>5</v>
      </c>
      <c r="AK77">
        <v>4</v>
      </c>
    </row>
    <row r="78" spans="1:37" x14ac:dyDescent="0.55000000000000004">
      <c r="A78">
        <v>64</v>
      </c>
      <c r="B78">
        <v>4</v>
      </c>
      <c r="C78">
        <v>40</v>
      </c>
      <c r="D78">
        <v>1</v>
      </c>
      <c r="E78" t="s">
        <v>27</v>
      </c>
      <c r="F78" t="s">
        <v>27</v>
      </c>
      <c r="G78" t="s">
        <v>27</v>
      </c>
      <c r="H78" t="s">
        <v>27</v>
      </c>
      <c r="I78" t="s">
        <v>27</v>
      </c>
      <c r="J78">
        <v>1</v>
      </c>
      <c r="K78">
        <v>2</v>
      </c>
      <c r="L78">
        <v>2</v>
      </c>
      <c r="M78">
        <v>3</v>
      </c>
      <c r="N78">
        <v>2</v>
      </c>
      <c r="O78">
        <v>2</v>
      </c>
      <c r="P78">
        <v>2</v>
      </c>
      <c r="Q78">
        <v>2</v>
      </c>
      <c r="R78">
        <v>2</v>
      </c>
      <c r="S78">
        <v>3</v>
      </c>
      <c r="T78">
        <v>2</v>
      </c>
      <c r="U78">
        <v>3</v>
      </c>
      <c r="V78">
        <v>2</v>
      </c>
      <c r="W78">
        <v>2</v>
      </c>
      <c r="X78">
        <v>2</v>
      </c>
      <c r="Y78">
        <v>3</v>
      </c>
      <c r="Z78">
        <v>2</v>
      </c>
      <c r="AA78">
        <v>1</v>
      </c>
      <c r="AB78">
        <v>1</v>
      </c>
      <c r="AC78">
        <v>1</v>
      </c>
      <c r="AD78">
        <v>1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5</v>
      </c>
      <c r="AK78">
        <v>5</v>
      </c>
    </row>
    <row r="79" spans="1:37" x14ac:dyDescent="0.55000000000000004">
      <c r="A79">
        <v>65</v>
      </c>
      <c r="B79">
        <v>3</v>
      </c>
      <c r="C79">
        <v>30</v>
      </c>
      <c r="D79">
        <v>2</v>
      </c>
      <c r="E79">
        <v>0</v>
      </c>
      <c r="F79">
        <v>0</v>
      </c>
      <c r="G79">
        <v>1</v>
      </c>
      <c r="H79">
        <v>0</v>
      </c>
      <c r="I79">
        <v>0</v>
      </c>
      <c r="J79">
        <v>1</v>
      </c>
      <c r="K79">
        <v>1</v>
      </c>
      <c r="L79">
        <v>3</v>
      </c>
      <c r="M79">
        <v>5</v>
      </c>
      <c r="N79">
        <v>2</v>
      </c>
      <c r="O79">
        <v>3</v>
      </c>
      <c r="P79">
        <v>3</v>
      </c>
      <c r="Q79">
        <v>3</v>
      </c>
      <c r="R79">
        <v>4</v>
      </c>
      <c r="S79">
        <v>3</v>
      </c>
      <c r="T79">
        <v>3</v>
      </c>
      <c r="U79">
        <v>3</v>
      </c>
      <c r="V79">
        <v>3</v>
      </c>
      <c r="W79">
        <v>2</v>
      </c>
      <c r="X79">
        <v>4</v>
      </c>
      <c r="Y79">
        <v>3</v>
      </c>
      <c r="Z79">
        <v>3</v>
      </c>
      <c r="AA79">
        <v>1</v>
      </c>
      <c r="AB79">
        <v>1</v>
      </c>
      <c r="AC79">
        <v>1</v>
      </c>
      <c r="AD79">
        <v>1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5</v>
      </c>
      <c r="AK79">
        <v>5</v>
      </c>
    </row>
    <row r="80" spans="1:37" x14ac:dyDescent="0.55000000000000004">
      <c r="A80">
        <v>66</v>
      </c>
      <c r="B80">
        <v>4</v>
      </c>
      <c r="C80">
        <v>30</v>
      </c>
      <c r="D80">
        <v>1</v>
      </c>
      <c r="E80" t="s">
        <v>27</v>
      </c>
      <c r="F80" t="s">
        <v>27</v>
      </c>
      <c r="G80" t="s">
        <v>27</v>
      </c>
      <c r="H80" t="s">
        <v>27</v>
      </c>
      <c r="I80" t="s">
        <v>27</v>
      </c>
      <c r="J80">
        <v>2</v>
      </c>
      <c r="K80">
        <v>1</v>
      </c>
      <c r="L80">
        <v>2</v>
      </c>
      <c r="M80">
        <v>4</v>
      </c>
      <c r="N80">
        <v>2</v>
      </c>
      <c r="O80">
        <v>4</v>
      </c>
      <c r="P80">
        <v>5</v>
      </c>
      <c r="Q80">
        <v>4</v>
      </c>
      <c r="R80">
        <v>4</v>
      </c>
      <c r="S80">
        <v>3</v>
      </c>
      <c r="T80">
        <v>2</v>
      </c>
      <c r="U80">
        <v>3</v>
      </c>
      <c r="V80">
        <v>2</v>
      </c>
      <c r="W80">
        <v>2</v>
      </c>
      <c r="X80">
        <v>2</v>
      </c>
      <c r="Y80">
        <v>2</v>
      </c>
      <c r="Z80">
        <v>2</v>
      </c>
      <c r="AA80">
        <v>2</v>
      </c>
      <c r="AB80">
        <v>1</v>
      </c>
      <c r="AC80">
        <v>1</v>
      </c>
      <c r="AD80">
        <v>1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5</v>
      </c>
      <c r="AK80">
        <v>5</v>
      </c>
    </row>
    <row r="81" spans="1:37" x14ac:dyDescent="0.55000000000000004">
      <c r="A81">
        <v>67</v>
      </c>
      <c r="B81">
        <v>4</v>
      </c>
      <c r="C81">
        <v>70</v>
      </c>
      <c r="D81">
        <v>1</v>
      </c>
      <c r="E81" t="s">
        <v>27</v>
      </c>
      <c r="F81" t="s">
        <v>27</v>
      </c>
      <c r="G81" t="s">
        <v>27</v>
      </c>
      <c r="H81" t="s">
        <v>27</v>
      </c>
      <c r="I81" t="s">
        <v>27</v>
      </c>
      <c r="J81">
        <v>2</v>
      </c>
      <c r="K81">
        <v>2</v>
      </c>
      <c r="L81">
        <v>3</v>
      </c>
      <c r="M81">
        <v>4</v>
      </c>
      <c r="N81">
        <v>5</v>
      </c>
      <c r="O81">
        <v>2</v>
      </c>
      <c r="P81">
        <v>2</v>
      </c>
      <c r="Q81">
        <v>2</v>
      </c>
      <c r="R81">
        <v>2</v>
      </c>
      <c r="S81">
        <v>2</v>
      </c>
      <c r="T81">
        <v>3</v>
      </c>
      <c r="U81">
        <v>2</v>
      </c>
      <c r="V81">
        <v>2</v>
      </c>
      <c r="W81">
        <v>3</v>
      </c>
      <c r="X81">
        <v>2</v>
      </c>
      <c r="Y81">
        <v>3</v>
      </c>
      <c r="Z81">
        <v>3</v>
      </c>
      <c r="AA81">
        <v>2</v>
      </c>
      <c r="AB81">
        <v>3</v>
      </c>
      <c r="AC81">
        <v>1</v>
      </c>
      <c r="AD81">
        <v>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6</v>
      </c>
      <c r="AK81">
        <v>5</v>
      </c>
    </row>
    <row r="82" spans="1:37" x14ac:dyDescent="0.55000000000000004">
      <c r="A82">
        <v>68</v>
      </c>
      <c r="B82">
        <v>4</v>
      </c>
      <c r="C82">
        <v>30</v>
      </c>
      <c r="D82">
        <v>2</v>
      </c>
      <c r="E82">
        <v>0</v>
      </c>
      <c r="F82">
        <v>0</v>
      </c>
      <c r="G82">
        <v>1</v>
      </c>
      <c r="H82">
        <v>0</v>
      </c>
      <c r="I82">
        <v>0</v>
      </c>
      <c r="J82">
        <v>1</v>
      </c>
      <c r="K82">
        <v>2</v>
      </c>
      <c r="L82">
        <v>3</v>
      </c>
      <c r="M82">
        <v>2</v>
      </c>
      <c r="N82">
        <v>5</v>
      </c>
      <c r="O82">
        <v>3</v>
      </c>
      <c r="P82">
        <v>3</v>
      </c>
      <c r="Q82">
        <v>3</v>
      </c>
      <c r="R82">
        <v>3</v>
      </c>
      <c r="S82">
        <v>4</v>
      </c>
      <c r="T82">
        <v>3</v>
      </c>
      <c r="U82">
        <v>3</v>
      </c>
      <c r="V82">
        <v>3</v>
      </c>
      <c r="W82">
        <v>4</v>
      </c>
      <c r="X82">
        <v>4</v>
      </c>
      <c r="Y82">
        <v>4</v>
      </c>
      <c r="Z82">
        <v>3</v>
      </c>
      <c r="AA82">
        <v>1</v>
      </c>
      <c r="AB82">
        <v>1</v>
      </c>
      <c r="AC82">
        <v>0</v>
      </c>
      <c r="AD82">
        <v>1</v>
      </c>
      <c r="AE82">
        <v>1</v>
      </c>
      <c r="AF82">
        <v>0</v>
      </c>
      <c r="AG82">
        <v>0</v>
      </c>
      <c r="AH82">
        <v>0</v>
      </c>
      <c r="AI82">
        <v>0</v>
      </c>
      <c r="AJ82">
        <v>2</v>
      </c>
      <c r="AK82">
        <v>2</v>
      </c>
    </row>
    <row r="83" spans="1:37" x14ac:dyDescent="0.55000000000000004">
      <c r="A83">
        <v>69</v>
      </c>
      <c r="B83">
        <v>4</v>
      </c>
      <c r="C83">
        <v>60</v>
      </c>
      <c r="D83">
        <v>2</v>
      </c>
      <c r="E83">
        <v>0</v>
      </c>
      <c r="F83">
        <v>0</v>
      </c>
      <c r="G83">
        <v>1</v>
      </c>
      <c r="H83">
        <v>0</v>
      </c>
      <c r="I83">
        <v>0</v>
      </c>
      <c r="J83">
        <v>1</v>
      </c>
      <c r="K83">
        <v>1</v>
      </c>
      <c r="L83">
        <v>3</v>
      </c>
      <c r="M83">
        <v>4</v>
      </c>
      <c r="N83">
        <v>5</v>
      </c>
      <c r="O83">
        <v>3</v>
      </c>
      <c r="P83">
        <v>3</v>
      </c>
      <c r="Q83">
        <v>2</v>
      </c>
      <c r="R83">
        <v>3</v>
      </c>
      <c r="S83">
        <v>4</v>
      </c>
      <c r="T83">
        <v>3</v>
      </c>
      <c r="U83">
        <v>3</v>
      </c>
      <c r="V83">
        <v>3</v>
      </c>
      <c r="W83">
        <v>2</v>
      </c>
      <c r="X83">
        <v>2</v>
      </c>
      <c r="Y83">
        <v>2</v>
      </c>
      <c r="Z83">
        <v>2</v>
      </c>
      <c r="AA83">
        <v>2</v>
      </c>
      <c r="AB83">
        <v>2</v>
      </c>
      <c r="AC83">
        <v>1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5</v>
      </c>
      <c r="AK83">
        <v>5</v>
      </c>
    </row>
    <row r="84" spans="1:37" x14ac:dyDescent="0.55000000000000004">
      <c r="A84">
        <v>70</v>
      </c>
      <c r="B84">
        <v>3</v>
      </c>
      <c r="C84">
        <v>30</v>
      </c>
      <c r="D84">
        <v>1</v>
      </c>
      <c r="E84" t="s">
        <v>27</v>
      </c>
      <c r="F84" t="s">
        <v>27</v>
      </c>
      <c r="G84" t="s">
        <v>27</v>
      </c>
      <c r="H84" t="s">
        <v>27</v>
      </c>
      <c r="I84" t="s">
        <v>27</v>
      </c>
      <c r="J84">
        <v>2</v>
      </c>
      <c r="K84">
        <v>2</v>
      </c>
      <c r="L84">
        <v>2</v>
      </c>
      <c r="M84">
        <v>4</v>
      </c>
      <c r="N84">
        <v>2</v>
      </c>
      <c r="O84">
        <v>3</v>
      </c>
      <c r="P84">
        <v>4</v>
      </c>
      <c r="Q84">
        <v>4</v>
      </c>
      <c r="R84">
        <v>3</v>
      </c>
      <c r="S84">
        <v>4</v>
      </c>
      <c r="T84">
        <v>3</v>
      </c>
      <c r="U84">
        <v>4</v>
      </c>
      <c r="V84">
        <v>3</v>
      </c>
      <c r="W84">
        <v>2</v>
      </c>
      <c r="X84">
        <v>2</v>
      </c>
      <c r="Y84">
        <v>2</v>
      </c>
      <c r="Z84">
        <v>3</v>
      </c>
      <c r="AA84">
        <v>2</v>
      </c>
      <c r="AB84">
        <v>2</v>
      </c>
      <c r="AC84">
        <v>1</v>
      </c>
      <c r="AD84">
        <v>1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5</v>
      </c>
      <c r="AK84">
        <v>5</v>
      </c>
    </row>
    <row r="85" spans="1:37" x14ac:dyDescent="0.55000000000000004">
      <c r="A85">
        <v>71</v>
      </c>
      <c r="B85">
        <v>3</v>
      </c>
      <c r="C85">
        <v>40</v>
      </c>
      <c r="D85">
        <v>2</v>
      </c>
      <c r="E85">
        <v>1</v>
      </c>
      <c r="F85">
        <v>0</v>
      </c>
      <c r="G85">
        <v>0</v>
      </c>
      <c r="H85">
        <v>0</v>
      </c>
      <c r="I85">
        <v>0</v>
      </c>
      <c r="J85">
        <v>1</v>
      </c>
      <c r="K85">
        <v>1</v>
      </c>
      <c r="L85">
        <v>3</v>
      </c>
      <c r="M85">
        <v>5</v>
      </c>
      <c r="N85">
        <v>2</v>
      </c>
      <c r="O85">
        <v>1</v>
      </c>
      <c r="P85">
        <v>2</v>
      </c>
      <c r="Q85">
        <v>2</v>
      </c>
      <c r="R85">
        <v>1</v>
      </c>
      <c r="S85">
        <v>3</v>
      </c>
      <c r="T85">
        <v>4</v>
      </c>
      <c r="U85">
        <v>2</v>
      </c>
      <c r="V85">
        <v>1</v>
      </c>
      <c r="W85">
        <v>5</v>
      </c>
      <c r="X85">
        <v>4</v>
      </c>
      <c r="Y85">
        <v>5</v>
      </c>
      <c r="Z85">
        <v>5</v>
      </c>
      <c r="AA85">
        <v>1</v>
      </c>
      <c r="AB85">
        <v>2</v>
      </c>
      <c r="AC85">
        <v>1</v>
      </c>
      <c r="AD85">
        <v>1</v>
      </c>
      <c r="AE85">
        <v>1</v>
      </c>
      <c r="AF85">
        <v>1</v>
      </c>
      <c r="AG85">
        <v>0</v>
      </c>
      <c r="AH85">
        <v>0</v>
      </c>
      <c r="AI85">
        <v>0</v>
      </c>
      <c r="AJ85">
        <v>5</v>
      </c>
      <c r="AK85">
        <v>5</v>
      </c>
    </row>
    <row r="86" spans="1:37" x14ac:dyDescent="0.55000000000000004">
      <c r="A86">
        <v>72</v>
      </c>
      <c r="B86">
        <v>3</v>
      </c>
      <c r="C86">
        <v>30</v>
      </c>
      <c r="D86">
        <v>1</v>
      </c>
      <c r="E86" t="s">
        <v>27</v>
      </c>
      <c r="F86" t="s">
        <v>27</v>
      </c>
      <c r="G86" t="s">
        <v>27</v>
      </c>
      <c r="H86" t="s">
        <v>27</v>
      </c>
      <c r="I86" t="s">
        <v>27</v>
      </c>
      <c r="J86">
        <v>1</v>
      </c>
      <c r="K86">
        <v>2</v>
      </c>
      <c r="L86">
        <v>2</v>
      </c>
      <c r="M86">
        <v>4</v>
      </c>
      <c r="N86">
        <v>2</v>
      </c>
      <c r="O86">
        <v>3</v>
      </c>
      <c r="P86">
        <v>3</v>
      </c>
      <c r="Q86">
        <v>4</v>
      </c>
      <c r="R86">
        <v>3</v>
      </c>
      <c r="S86">
        <v>4</v>
      </c>
      <c r="T86">
        <v>5</v>
      </c>
      <c r="U86">
        <v>5</v>
      </c>
      <c r="V86">
        <v>3</v>
      </c>
      <c r="W86">
        <v>1</v>
      </c>
      <c r="X86">
        <v>2</v>
      </c>
      <c r="Y86">
        <v>1</v>
      </c>
      <c r="Z86">
        <v>1</v>
      </c>
      <c r="AA86">
        <v>1</v>
      </c>
      <c r="AB86">
        <v>3</v>
      </c>
      <c r="AC86">
        <v>1</v>
      </c>
      <c r="AD86">
        <v>1</v>
      </c>
      <c r="AE86">
        <v>0</v>
      </c>
      <c r="AF86">
        <v>1</v>
      </c>
      <c r="AG86">
        <v>0</v>
      </c>
      <c r="AH86">
        <v>0</v>
      </c>
      <c r="AI86">
        <v>0</v>
      </c>
      <c r="AJ86">
        <v>5</v>
      </c>
      <c r="AK86">
        <v>6</v>
      </c>
    </row>
    <row r="87" spans="1:37" x14ac:dyDescent="0.55000000000000004">
      <c r="A87">
        <v>73</v>
      </c>
      <c r="B87">
        <v>3</v>
      </c>
      <c r="C87">
        <v>30</v>
      </c>
      <c r="D87">
        <v>1</v>
      </c>
      <c r="E87" t="s">
        <v>27</v>
      </c>
      <c r="F87" t="s">
        <v>27</v>
      </c>
      <c r="G87" t="s">
        <v>27</v>
      </c>
      <c r="H87" t="s">
        <v>27</v>
      </c>
      <c r="I87" t="s">
        <v>27</v>
      </c>
      <c r="J87">
        <v>2</v>
      </c>
      <c r="K87">
        <v>1</v>
      </c>
      <c r="L87">
        <v>2</v>
      </c>
      <c r="M87">
        <v>4</v>
      </c>
      <c r="N87">
        <v>2</v>
      </c>
      <c r="O87">
        <v>3</v>
      </c>
      <c r="P87">
        <v>2</v>
      </c>
      <c r="Q87">
        <v>3</v>
      </c>
      <c r="R87">
        <v>3</v>
      </c>
      <c r="S87">
        <v>3</v>
      </c>
      <c r="T87">
        <v>3</v>
      </c>
      <c r="U87">
        <v>3</v>
      </c>
      <c r="V87">
        <v>3</v>
      </c>
      <c r="W87">
        <v>4</v>
      </c>
      <c r="X87">
        <v>3</v>
      </c>
      <c r="Y87">
        <v>3</v>
      </c>
      <c r="Z87">
        <v>3</v>
      </c>
      <c r="AA87">
        <v>2</v>
      </c>
      <c r="AB87">
        <v>2</v>
      </c>
      <c r="AC87">
        <v>0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2</v>
      </c>
      <c r="AK87">
        <v>2</v>
      </c>
    </row>
    <row r="88" spans="1:37" x14ac:dyDescent="0.55000000000000004">
      <c r="A88">
        <v>74</v>
      </c>
      <c r="B88">
        <v>4</v>
      </c>
      <c r="C88">
        <v>90</v>
      </c>
      <c r="D88">
        <v>2</v>
      </c>
      <c r="E88">
        <v>0</v>
      </c>
      <c r="F88">
        <v>0</v>
      </c>
      <c r="G88">
        <v>0</v>
      </c>
      <c r="H88">
        <v>0</v>
      </c>
      <c r="I88">
        <v>1</v>
      </c>
      <c r="J88">
        <v>1</v>
      </c>
      <c r="K88">
        <v>1</v>
      </c>
      <c r="L88">
        <v>3</v>
      </c>
      <c r="M88">
        <v>1</v>
      </c>
      <c r="N88">
        <v>3</v>
      </c>
      <c r="O88">
        <v>3</v>
      </c>
      <c r="P88">
        <v>3</v>
      </c>
      <c r="Q88">
        <v>3</v>
      </c>
      <c r="R88">
        <v>3</v>
      </c>
      <c r="S88">
        <v>3</v>
      </c>
      <c r="T88">
        <v>3</v>
      </c>
      <c r="U88">
        <v>3</v>
      </c>
      <c r="V88">
        <v>3</v>
      </c>
      <c r="W88">
        <v>2</v>
      </c>
      <c r="X88">
        <v>2</v>
      </c>
      <c r="Y88">
        <v>4</v>
      </c>
      <c r="Z88">
        <v>3</v>
      </c>
      <c r="AA88">
        <v>1</v>
      </c>
      <c r="AB88">
        <v>2</v>
      </c>
      <c r="AC88">
        <v>0</v>
      </c>
      <c r="AD88">
        <v>1</v>
      </c>
      <c r="AE88">
        <v>1</v>
      </c>
      <c r="AF88">
        <v>0</v>
      </c>
      <c r="AG88">
        <v>0</v>
      </c>
      <c r="AH88">
        <v>1</v>
      </c>
      <c r="AI88">
        <v>0</v>
      </c>
      <c r="AJ88">
        <v>5</v>
      </c>
      <c r="AK88">
        <v>2</v>
      </c>
    </row>
    <row r="89" spans="1:37" x14ac:dyDescent="0.55000000000000004">
      <c r="A89">
        <v>75</v>
      </c>
      <c r="B89">
        <v>4</v>
      </c>
      <c r="C89">
        <v>50</v>
      </c>
      <c r="D89">
        <v>2</v>
      </c>
      <c r="E89">
        <v>0</v>
      </c>
      <c r="F89">
        <v>0</v>
      </c>
      <c r="G89">
        <v>1</v>
      </c>
      <c r="H89">
        <v>0</v>
      </c>
      <c r="I89">
        <v>0</v>
      </c>
      <c r="J89">
        <v>1</v>
      </c>
      <c r="K89">
        <v>2</v>
      </c>
      <c r="L89">
        <v>3</v>
      </c>
      <c r="M89">
        <v>4</v>
      </c>
      <c r="N89">
        <v>5</v>
      </c>
      <c r="O89">
        <v>4</v>
      </c>
      <c r="P89">
        <v>3</v>
      </c>
      <c r="Q89">
        <v>4</v>
      </c>
      <c r="R89">
        <v>4</v>
      </c>
      <c r="S89">
        <v>3</v>
      </c>
      <c r="T89">
        <v>2</v>
      </c>
      <c r="U89">
        <v>3</v>
      </c>
      <c r="V89">
        <v>4</v>
      </c>
      <c r="W89">
        <v>3</v>
      </c>
      <c r="X89">
        <v>2</v>
      </c>
      <c r="Y89">
        <v>3</v>
      </c>
      <c r="Z89">
        <v>2</v>
      </c>
      <c r="AA89">
        <v>1</v>
      </c>
      <c r="AB89">
        <v>3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0</v>
      </c>
      <c r="AJ89">
        <v>3</v>
      </c>
      <c r="AK89">
        <v>2</v>
      </c>
    </row>
    <row r="90" spans="1:37" x14ac:dyDescent="0.55000000000000004">
      <c r="A90">
        <v>76</v>
      </c>
      <c r="B90">
        <v>3</v>
      </c>
      <c r="C90">
        <v>30</v>
      </c>
      <c r="D90">
        <v>1</v>
      </c>
      <c r="E90" t="s">
        <v>27</v>
      </c>
      <c r="F90" t="s">
        <v>27</v>
      </c>
      <c r="G90" t="s">
        <v>27</v>
      </c>
      <c r="H90" t="s">
        <v>27</v>
      </c>
      <c r="I90" t="s">
        <v>27</v>
      </c>
      <c r="J90">
        <v>1</v>
      </c>
      <c r="K90">
        <v>1</v>
      </c>
      <c r="L90">
        <v>2</v>
      </c>
      <c r="M90">
        <v>4</v>
      </c>
      <c r="N90">
        <v>2</v>
      </c>
      <c r="O90">
        <v>5</v>
      </c>
      <c r="P90">
        <v>4</v>
      </c>
      <c r="Q90">
        <v>5</v>
      </c>
      <c r="R90">
        <v>5</v>
      </c>
      <c r="S90">
        <v>5</v>
      </c>
      <c r="T90">
        <v>4</v>
      </c>
      <c r="U90">
        <v>5</v>
      </c>
      <c r="V90">
        <v>5</v>
      </c>
      <c r="W90">
        <v>1</v>
      </c>
      <c r="X90">
        <v>1</v>
      </c>
      <c r="Y90">
        <v>1</v>
      </c>
      <c r="Z90">
        <v>1</v>
      </c>
      <c r="AA90">
        <v>2</v>
      </c>
      <c r="AB90">
        <v>1</v>
      </c>
      <c r="AC90">
        <v>1</v>
      </c>
      <c r="AD90">
        <v>1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5</v>
      </c>
      <c r="AK90">
        <v>5</v>
      </c>
    </row>
    <row r="91" spans="1:37" x14ac:dyDescent="0.55000000000000004">
      <c r="A91">
        <v>77</v>
      </c>
      <c r="B91">
        <v>3</v>
      </c>
      <c r="C91">
        <v>40</v>
      </c>
      <c r="D91">
        <v>2</v>
      </c>
      <c r="E91">
        <v>0</v>
      </c>
      <c r="F91">
        <v>1</v>
      </c>
      <c r="G91">
        <v>0</v>
      </c>
      <c r="H91">
        <v>0</v>
      </c>
      <c r="I91">
        <v>0</v>
      </c>
      <c r="J91">
        <v>1</v>
      </c>
      <c r="K91">
        <v>1</v>
      </c>
      <c r="L91">
        <v>3</v>
      </c>
      <c r="M91">
        <v>4</v>
      </c>
      <c r="N91">
        <v>5</v>
      </c>
      <c r="O91">
        <v>3</v>
      </c>
      <c r="P91">
        <v>4</v>
      </c>
      <c r="Q91">
        <v>4</v>
      </c>
      <c r="R91">
        <v>3</v>
      </c>
      <c r="S91">
        <v>4</v>
      </c>
      <c r="T91">
        <v>3</v>
      </c>
      <c r="U91">
        <v>4</v>
      </c>
      <c r="V91">
        <v>3</v>
      </c>
      <c r="W91">
        <v>1</v>
      </c>
      <c r="X91">
        <v>3</v>
      </c>
      <c r="Y91">
        <v>2</v>
      </c>
      <c r="Z91">
        <v>2</v>
      </c>
      <c r="AA91">
        <v>1</v>
      </c>
      <c r="AB91">
        <v>3</v>
      </c>
      <c r="AC91">
        <v>1</v>
      </c>
      <c r="AD91">
        <v>1</v>
      </c>
      <c r="AE91">
        <v>0</v>
      </c>
      <c r="AF91">
        <v>1</v>
      </c>
      <c r="AG91">
        <v>0</v>
      </c>
      <c r="AH91">
        <v>0</v>
      </c>
      <c r="AI91">
        <v>0</v>
      </c>
      <c r="AJ91">
        <v>2</v>
      </c>
      <c r="AK91">
        <v>2</v>
      </c>
    </row>
    <row r="92" spans="1:37" x14ac:dyDescent="0.55000000000000004">
      <c r="A92">
        <v>78</v>
      </c>
      <c r="B92">
        <v>3</v>
      </c>
      <c r="C92">
        <v>30</v>
      </c>
      <c r="D92">
        <v>2</v>
      </c>
      <c r="E92">
        <v>0</v>
      </c>
      <c r="F92">
        <v>1</v>
      </c>
      <c r="G92">
        <v>0</v>
      </c>
      <c r="H92">
        <v>0</v>
      </c>
      <c r="I92">
        <v>0</v>
      </c>
      <c r="J92">
        <v>1</v>
      </c>
      <c r="K92">
        <v>1</v>
      </c>
      <c r="L92">
        <v>1</v>
      </c>
      <c r="M92">
        <v>4</v>
      </c>
      <c r="N92">
        <v>2</v>
      </c>
      <c r="O92">
        <v>3</v>
      </c>
      <c r="P92">
        <v>3</v>
      </c>
      <c r="Q92">
        <v>2</v>
      </c>
      <c r="R92">
        <v>3</v>
      </c>
      <c r="S92">
        <v>2</v>
      </c>
      <c r="T92">
        <v>3</v>
      </c>
      <c r="U92">
        <v>2</v>
      </c>
      <c r="V92">
        <v>2</v>
      </c>
      <c r="W92">
        <v>4</v>
      </c>
      <c r="X92">
        <v>4</v>
      </c>
      <c r="Y92">
        <v>4</v>
      </c>
      <c r="Z92">
        <v>4</v>
      </c>
      <c r="AA92">
        <v>1</v>
      </c>
      <c r="AB92">
        <v>1</v>
      </c>
      <c r="AC92">
        <v>1</v>
      </c>
      <c r="AD92">
        <v>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5</v>
      </c>
      <c r="AK92">
        <v>4</v>
      </c>
    </row>
    <row r="93" spans="1:37" x14ac:dyDescent="0.55000000000000004">
      <c r="A93">
        <v>79</v>
      </c>
      <c r="B93">
        <v>4</v>
      </c>
      <c r="C93">
        <v>30</v>
      </c>
      <c r="D93">
        <v>1</v>
      </c>
      <c r="E93" t="s">
        <v>27</v>
      </c>
      <c r="F93" t="s">
        <v>27</v>
      </c>
      <c r="G93" t="s">
        <v>27</v>
      </c>
      <c r="H93" t="s">
        <v>27</v>
      </c>
      <c r="I93" t="s">
        <v>27</v>
      </c>
      <c r="J93">
        <v>1</v>
      </c>
      <c r="K93">
        <v>2</v>
      </c>
      <c r="L93">
        <v>2</v>
      </c>
      <c r="M93">
        <v>4</v>
      </c>
      <c r="N93">
        <v>2</v>
      </c>
      <c r="O93">
        <v>2</v>
      </c>
      <c r="P93">
        <v>2</v>
      </c>
      <c r="Q93">
        <v>2</v>
      </c>
      <c r="R93">
        <v>2</v>
      </c>
      <c r="S93">
        <v>3</v>
      </c>
      <c r="T93">
        <v>3</v>
      </c>
      <c r="U93">
        <v>2</v>
      </c>
      <c r="V93">
        <v>3</v>
      </c>
      <c r="W93">
        <v>5</v>
      </c>
      <c r="X93">
        <v>5</v>
      </c>
      <c r="Y93">
        <v>5</v>
      </c>
      <c r="Z93">
        <v>5</v>
      </c>
      <c r="AA93">
        <v>1</v>
      </c>
      <c r="AB93">
        <v>2</v>
      </c>
      <c r="AC93">
        <v>1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5</v>
      </c>
      <c r="AK93">
        <v>5</v>
      </c>
    </row>
    <row r="94" spans="1:37" x14ac:dyDescent="0.55000000000000004">
      <c r="A94">
        <v>80</v>
      </c>
      <c r="B94">
        <v>4</v>
      </c>
      <c r="C94">
        <v>5</v>
      </c>
      <c r="D94">
        <v>2</v>
      </c>
      <c r="E94">
        <v>1</v>
      </c>
      <c r="F94">
        <v>0</v>
      </c>
      <c r="G94">
        <v>0</v>
      </c>
      <c r="H94">
        <v>0</v>
      </c>
      <c r="I94">
        <v>0</v>
      </c>
      <c r="J94">
        <v>2</v>
      </c>
      <c r="K94">
        <v>2</v>
      </c>
      <c r="L94">
        <v>3</v>
      </c>
      <c r="M94">
        <v>3</v>
      </c>
      <c r="N94">
        <v>4</v>
      </c>
      <c r="O94">
        <v>4</v>
      </c>
      <c r="P94">
        <v>4</v>
      </c>
      <c r="Q94">
        <v>3</v>
      </c>
      <c r="R94">
        <v>4</v>
      </c>
      <c r="S94">
        <v>5</v>
      </c>
      <c r="T94">
        <v>4</v>
      </c>
      <c r="U94">
        <v>4</v>
      </c>
      <c r="V94">
        <v>5</v>
      </c>
      <c r="W94">
        <v>3</v>
      </c>
      <c r="X94">
        <v>2</v>
      </c>
      <c r="Y94">
        <v>2</v>
      </c>
      <c r="Z94">
        <v>2</v>
      </c>
      <c r="AA94">
        <v>1</v>
      </c>
      <c r="AB94">
        <v>2</v>
      </c>
      <c r="AC94">
        <v>1</v>
      </c>
      <c r="AD94">
        <v>1</v>
      </c>
      <c r="AE94">
        <v>1</v>
      </c>
      <c r="AF94">
        <v>0</v>
      </c>
      <c r="AG94">
        <v>0</v>
      </c>
      <c r="AH94">
        <v>0</v>
      </c>
      <c r="AI94">
        <v>0</v>
      </c>
      <c r="AJ94">
        <v>5</v>
      </c>
      <c r="AK94">
        <v>2</v>
      </c>
    </row>
    <row r="95" spans="1:37" x14ac:dyDescent="0.55000000000000004">
      <c r="A95">
        <v>81</v>
      </c>
      <c r="B95">
        <v>1</v>
      </c>
      <c r="C95">
        <v>35</v>
      </c>
      <c r="D95">
        <v>1</v>
      </c>
      <c r="E95" t="s">
        <v>27</v>
      </c>
      <c r="F95" t="s">
        <v>27</v>
      </c>
      <c r="G95" t="s">
        <v>27</v>
      </c>
      <c r="H95" t="s">
        <v>27</v>
      </c>
      <c r="I95" t="s">
        <v>27</v>
      </c>
      <c r="J95">
        <v>1</v>
      </c>
      <c r="K95">
        <v>1</v>
      </c>
      <c r="L95">
        <v>1</v>
      </c>
      <c r="M95">
        <v>4</v>
      </c>
      <c r="N95">
        <v>2</v>
      </c>
      <c r="O95">
        <v>3</v>
      </c>
      <c r="P95">
        <v>2</v>
      </c>
      <c r="Q95">
        <v>2</v>
      </c>
      <c r="R95">
        <v>3</v>
      </c>
      <c r="S95">
        <v>2</v>
      </c>
      <c r="T95">
        <v>2</v>
      </c>
      <c r="U95">
        <v>2</v>
      </c>
      <c r="V95">
        <v>2</v>
      </c>
      <c r="W95">
        <v>3</v>
      </c>
      <c r="X95">
        <v>3</v>
      </c>
      <c r="Y95">
        <v>3</v>
      </c>
      <c r="Z95">
        <v>2</v>
      </c>
      <c r="AA95">
        <v>2</v>
      </c>
      <c r="AB95">
        <v>3</v>
      </c>
      <c r="AC95">
        <v>1</v>
      </c>
      <c r="AD95">
        <v>1</v>
      </c>
      <c r="AE95">
        <v>0</v>
      </c>
      <c r="AF95">
        <v>0</v>
      </c>
      <c r="AG95">
        <v>0</v>
      </c>
      <c r="AH95">
        <v>1</v>
      </c>
      <c r="AI95">
        <v>0</v>
      </c>
      <c r="AJ95">
        <v>7</v>
      </c>
      <c r="AK95">
        <v>7</v>
      </c>
    </row>
    <row r="96" spans="1:37" x14ac:dyDescent="0.55000000000000004">
      <c r="A96">
        <v>82</v>
      </c>
      <c r="B96">
        <v>2</v>
      </c>
      <c r="C96">
        <v>40</v>
      </c>
      <c r="D96">
        <v>1</v>
      </c>
      <c r="E96" t="s">
        <v>27</v>
      </c>
      <c r="F96" t="s">
        <v>27</v>
      </c>
      <c r="G96" t="s">
        <v>27</v>
      </c>
      <c r="H96" t="s">
        <v>27</v>
      </c>
      <c r="I96" t="s">
        <v>27</v>
      </c>
      <c r="J96">
        <v>2</v>
      </c>
      <c r="K96">
        <v>2</v>
      </c>
      <c r="L96">
        <v>2</v>
      </c>
      <c r="M96">
        <v>5</v>
      </c>
      <c r="N96">
        <v>2</v>
      </c>
      <c r="O96">
        <v>3</v>
      </c>
      <c r="P96">
        <v>3</v>
      </c>
      <c r="Q96">
        <v>3</v>
      </c>
      <c r="R96">
        <v>3</v>
      </c>
      <c r="S96">
        <v>1</v>
      </c>
      <c r="T96">
        <v>2</v>
      </c>
      <c r="U96">
        <v>2</v>
      </c>
      <c r="V96">
        <v>1</v>
      </c>
      <c r="W96">
        <v>4</v>
      </c>
      <c r="X96">
        <v>3</v>
      </c>
      <c r="Y96">
        <v>4</v>
      </c>
      <c r="Z96">
        <v>4</v>
      </c>
      <c r="AA96">
        <v>2</v>
      </c>
      <c r="AB96">
        <v>1</v>
      </c>
      <c r="AC96">
        <v>1</v>
      </c>
      <c r="AD96">
        <v>1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5</v>
      </c>
      <c r="AK96">
        <v>6</v>
      </c>
    </row>
    <row r="97" spans="1:37" x14ac:dyDescent="0.55000000000000004">
      <c r="A97">
        <v>83</v>
      </c>
      <c r="B97">
        <v>3</v>
      </c>
      <c r="C97">
        <v>40</v>
      </c>
      <c r="D97">
        <v>1</v>
      </c>
      <c r="E97" t="s">
        <v>27</v>
      </c>
      <c r="F97" t="s">
        <v>27</v>
      </c>
      <c r="G97" t="s">
        <v>27</v>
      </c>
      <c r="H97" t="s">
        <v>27</v>
      </c>
      <c r="I97" t="s">
        <v>27</v>
      </c>
      <c r="J97">
        <v>2</v>
      </c>
      <c r="K97">
        <v>2</v>
      </c>
      <c r="L97">
        <v>3</v>
      </c>
      <c r="M97">
        <v>2</v>
      </c>
      <c r="N97">
        <v>5</v>
      </c>
      <c r="O97">
        <v>3</v>
      </c>
      <c r="P97">
        <v>2</v>
      </c>
      <c r="Q97">
        <v>2</v>
      </c>
      <c r="R97">
        <v>3</v>
      </c>
      <c r="S97">
        <v>3</v>
      </c>
      <c r="T97">
        <v>3</v>
      </c>
      <c r="U97">
        <v>2</v>
      </c>
      <c r="V97">
        <v>3</v>
      </c>
      <c r="W97">
        <v>4</v>
      </c>
      <c r="X97">
        <v>3</v>
      </c>
      <c r="Y97">
        <v>3</v>
      </c>
      <c r="Z97">
        <v>4</v>
      </c>
      <c r="AA97">
        <v>2</v>
      </c>
      <c r="AB97">
        <v>3</v>
      </c>
      <c r="AC97">
        <v>1</v>
      </c>
      <c r="AD97">
        <v>1</v>
      </c>
      <c r="AE97">
        <v>0</v>
      </c>
      <c r="AF97">
        <v>1</v>
      </c>
      <c r="AG97">
        <v>1</v>
      </c>
      <c r="AH97">
        <v>0</v>
      </c>
      <c r="AI97">
        <v>0</v>
      </c>
      <c r="AJ97">
        <v>5</v>
      </c>
      <c r="AK97">
        <v>2</v>
      </c>
    </row>
    <row r="98" spans="1:37" x14ac:dyDescent="0.55000000000000004">
      <c r="A98">
        <v>84</v>
      </c>
      <c r="B98">
        <v>4</v>
      </c>
      <c r="C98">
        <v>70</v>
      </c>
      <c r="D98">
        <v>1</v>
      </c>
      <c r="E98" t="s">
        <v>27</v>
      </c>
      <c r="F98" t="s">
        <v>27</v>
      </c>
      <c r="G98" t="s">
        <v>27</v>
      </c>
      <c r="H98" t="s">
        <v>27</v>
      </c>
      <c r="I98" t="s">
        <v>27</v>
      </c>
      <c r="J98">
        <v>1</v>
      </c>
      <c r="K98">
        <v>1</v>
      </c>
      <c r="L98">
        <v>1</v>
      </c>
      <c r="M98">
        <v>2</v>
      </c>
      <c r="N98">
        <v>2</v>
      </c>
      <c r="O98">
        <v>3</v>
      </c>
      <c r="P98">
        <v>5</v>
      </c>
      <c r="Q98">
        <v>3</v>
      </c>
      <c r="R98">
        <v>3</v>
      </c>
      <c r="S98">
        <v>3</v>
      </c>
      <c r="T98">
        <v>2</v>
      </c>
      <c r="U98">
        <v>3</v>
      </c>
      <c r="V98">
        <v>3</v>
      </c>
      <c r="W98">
        <v>2</v>
      </c>
      <c r="X98">
        <v>3</v>
      </c>
      <c r="Y98">
        <v>2</v>
      </c>
      <c r="Z98">
        <v>2</v>
      </c>
      <c r="AA98">
        <v>1</v>
      </c>
      <c r="AB98">
        <v>1</v>
      </c>
      <c r="AC98">
        <v>0</v>
      </c>
      <c r="AD98">
        <v>1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3</v>
      </c>
      <c r="AK98">
        <v>4</v>
      </c>
    </row>
    <row r="99" spans="1:37" x14ac:dyDescent="0.55000000000000004">
      <c r="A99">
        <v>85</v>
      </c>
      <c r="B99">
        <v>1</v>
      </c>
      <c r="C99">
        <v>20</v>
      </c>
      <c r="D99">
        <v>1</v>
      </c>
      <c r="E99" t="s">
        <v>27</v>
      </c>
      <c r="F99" t="s">
        <v>27</v>
      </c>
      <c r="G99" t="s">
        <v>27</v>
      </c>
      <c r="H99" t="s">
        <v>27</v>
      </c>
      <c r="I99" t="s">
        <v>27</v>
      </c>
      <c r="J99">
        <v>1</v>
      </c>
      <c r="K99">
        <v>1</v>
      </c>
      <c r="L99">
        <v>3</v>
      </c>
      <c r="M99">
        <v>3</v>
      </c>
      <c r="N99">
        <v>3</v>
      </c>
      <c r="O99">
        <v>1</v>
      </c>
      <c r="P99">
        <v>3</v>
      </c>
      <c r="Q99">
        <v>2</v>
      </c>
      <c r="R99">
        <v>1</v>
      </c>
      <c r="S99">
        <v>3</v>
      </c>
      <c r="T99">
        <v>3</v>
      </c>
      <c r="U99">
        <v>2</v>
      </c>
      <c r="V99">
        <v>3</v>
      </c>
      <c r="W99">
        <v>4</v>
      </c>
      <c r="X99">
        <v>3</v>
      </c>
      <c r="Y99">
        <v>3</v>
      </c>
      <c r="Z99">
        <v>4</v>
      </c>
      <c r="AA99">
        <v>2</v>
      </c>
      <c r="AB99">
        <v>1</v>
      </c>
      <c r="AC99">
        <v>1</v>
      </c>
      <c r="AD99">
        <v>1</v>
      </c>
      <c r="AE99">
        <v>0</v>
      </c>
      <c r="AF99">
        <v>1</v>
      </c>
      <c r="AG99">
        <v>0</v>
      </c>
      <c r="AH99">
        <v>0</v>
      </c>
      <c r="AI99">
        <v>0</v>
      </c>
      <c r="AJ99">
        <v>2</v>
      </c>
      <c r="AK99">
        <v>2</v>
      </c>
    </row>
    <row r="100" spans="1:37" x14ac:dyDescent="0.55000000000000004">
      <c r="A100">
        <v>86</v>
      </c>
      <c r="B100">
        <v>4</v>
      </c>
      <c r="C100">
        <v>50</v>
      </c>
      <c r="D100">
        <v>1</v>
      </c>
      <c r="E100" t="s">
        <v>27</v>
      </c>
      <c r="F100" t="s">
        <v>27</v>
      </c>
      <c r="G100" t="s">
        <v>27</v>
      </c>
      <c r="H100" t="s">
        <v>27</v>
      </c>
      <c r="I100" t="s">
        <v>27</v>
      </c>
      <c r="J100">
        <v>1</v>
      </c>
      <c r="K100">
        <v>1</v>
      </c>
      <c r="L100">
        <v>2</v>
      </c>
      <c r="M100">
        <v>4</v>
      </c>
      <c r="N100">
        <v>2</v>
      </c>
      <c r="O100">
        <v>2</v>
      </c>
      <c r="P100">
        <v>2</v>
      </c>
      <c r="Q100">
        <v>2</v>
      </c>
      <c r="R100">
        <v>2</v>
      </c>
      <c r="S100">
        <v>4</v>
      </c>
      <c r="T100">
        <v>3</v>
      </c>
      <c r="U100">
        <v>3</v>
      </c>
      <c r="V100">
        <v>4</v>
      </c>
      <c r="W100">
        <v>4</v>
      </c>
      <c r="X100">
        <v>3</v>
      </c>
      <c r="Y100">
        <v>3</v>
      </c>
      <c r="Z100">
        <v>4</v>
      </c>
      <c r="AA100">
        <v>2</v>
      </c>
      <c r="AB100">
        <v>2</v>
      </c>
      <c r="AC100">
        <v>1</v>
      </c>
      <c r="AD100">
        <v>1</v>
      </c>
      <c r="AE100">
        <v>0</v>
      </c>
      <c r="AF100">
        <v>0</v>
      </c>
      <c r="AG100">
        <v>0</v>
      </c>
      <c r="AH100">
        <v>1</v>
      </c>
      <c r="AI100">
        <v>0</v>
      </c>
      <c r="AJ100">
        <v>5</v>
      </c>
      <c r="AK100">
        <v>5</v>
      </c>
    </row>
    <row r="101" spans="1:37" x14ac:dyDescent="0.55000000000000004">
      <c r="A101">
        <v>87</v>
      </c>
      <c r="B101">
        <v>4</v>
      </c>
      <c r="C101">
        <v>40</v>
      </c>
      <c r="D101">
        <v>2</v>
      </c>
      <c r="E101">
        <v>0</v>
      </c>
      <c r="F101">
        <v>1</v>
      </c>
      <c r="G101">
        <v>1</v>
      </c>
      <c r="H101">
        <v>0</v>
      </c>
      <c r="I101">
        <v>0</v>
      </c>
      <c r="J101">
        <v>1</v>
      </c>
      <c r="K101">
        <v>1</v>
      </c>
      <c r="L101">
        <v>3</v>
      </c>
      <c r="M101">
        <v>4</v>
      </c>
      <c r="N101">
        <v>4</v>
      </c>
      <c r="O101">
        <v>3</v>
      </c>
      <c r="P101">
        <v>2</v>
      </c>
      <c r="Q101">
        <v>3</v>
      </c>
      <c r="R101">
        <v>3</v>
      </c>
      <c r="S101">
        <v>3</v>
      </c>
      <c r="T101">
        <v>3</v>
      </c>
      <c r="U101">
        <v>3</v>
      </c>
      <c r="V101">
        <v>3</v>
      </c>
      <c r="W101">
        <v>4</v>
      </c>
      <c r="X101">
        <v>3</v>
      </c>
      <c r="Y101">
        <v>3</v>
      </c>
      <c r="Z101">
        <v>3</v>
      </c>
      <c r="AA101">
        <v>1</v>
      </c>
      <c r="AB101">
        <v>2</v>
      </c>
      <c r="AC101">
        <v>0</v>
      </c>
      <c r="AD101">
        <v>1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5</v>
      </c>
      <c r="AK101">
        <v>1</v>
      </c>
    </row>
    <row r="102" spans="1:37" x14ac:dyDescent="0.55000000000000004">
      <c r="A102">
        <v>88</v>
      </c>
      <c r="B102">
        <v>1</v>
      </c>
      <c r="C102">
        <v>30</v>
      </c>
      <c r="D102">
        <v>1</v>
      </c>
      <c r="E102" t="s">
        <v>27</v>
      </c>
      <c r="F102" t="s">
        <v>27</v>
      </c>
      <c r="G102" t="s">
        <v>27</v>
      </c>
      <c r="H102" t="s">
        <v>27</v>
      </c>
      <c r="I102" t="s">
        <v>27</v>
      </c>
      <c r="J102">
        <v>1</v>
      </c>
      <c r="K102">
        <v>1</v>
      </c>
      <c r="L102">
        <v>3</v>
      </c>
      <c r="M102">
        <v>5</v>
      </c>
      <c r="N102">
        <v>5</v>
      </c>
      <c r="O102">
        <v>4</v>
      </c>
      <c r="P102">
        <v>4</v>
      </c>
      <c r="Q102">
        <v>5</v>
      </c>
      <c r="R102">
        <v>4</v>
      </c>
      <c r="S102">
        <v>4</v>
      </c>
      <c r="T102">
        <v>3</v>
      </c>
      <c r="U102">
        <v>4</v>
      </c>
      <c r="V102">
        <v>4</v>
      </c>
      <c r="W102">
        <v>2</v>
      </c>
      <c r="X102">
        <v>3</v>
      </c>
      <c r="Y102">
        <v>2</v>
      </c>
      <c r="Z102">
        <v>2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0</v>
      </c>
      <c r="AG102">
        <v>0</v>
      </c>
      <c r="AH102">
        <v>1</v>
      </c>
      <c r="AI102">
        <v>0</v>
      </c>
      <c r="AJ102">
        <v>5</v>
      </c>
      <c r="AK102">
        <v>5</v>
      </c>
    </row>
    <row r="103" spans="1:37" x14ac:dyDescent="0.55000000000000004">
      <c r="A103">
        <v>89</v>
      </c>
      <c r="B103">
        <v>3</v>
      </c>
      <c r="C103">
        <v>60</v>
      </c>
      <c r="D103">
        <v>1</v>
      </c>
      <c r="E103" t="s">
        <v>27</v>
      </c>
      <c r="F103" t="s">
        <v>27</v>
      </c>
      <c r="G103" t="s">
        <v>27</v>
      </c>
      <c r="H103" t="s">
        <v>27</v>
      </c>
      <c r="I103" t="s">
        <v>27</v>
      </c>
      <c r="J103">
        <v>1</v>
      </c>
      <c r="K103">
        <v>2</v>
      </c>
      <c r="L103">
        <v>2</v>
      </c>
      <c r="M103">
        <v>2</v>
      </c>
      <c r="N103">
        <v>2</v>
      </c>
      <c r="O103">
        <v>4</v>
      </c>
      <c r="P103">
        <v>3</v>
      </c>
      <c r="Q103">
        <v>4</v>
      </c>
      <c r="R103">
        <v>4</v>
      </c>
      <c r="S103">
        <v>4</v>
      </c>
      <c r="T103">
        <v>3</v>
      </c>
      <c r="U103">
        <v>4</v>
      </c>
      <c r="V103">
        <v>3</v>
      </c>
      <c r="W103">
        <v>2</v>
      </c>
      <c r="X103">
        <v>3</v>
      </c>
      <c r="Y103">
        <v>2</v>
      </c>
      <c r="Z103">
        <v>2</v>
      </c>
      <c r="AA103">
        <v>1</v>
      </c>
      <c r="AB103">
        <v>3</v>
      </c>
      <c r="AC103">
        <v>1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2</v>
      </c>
      <c r="AK103">
        <v>2</v>
      </c>
    </row>
    <row r="104" spans="1:37" x14ac:dyDescent="0.55000000000000004">
      <c r="A104">
        <v>90</v>
      </c>
      <c r="B104">
        <v>1</v>
      </c>
      <c r="C104">
        <v>25</v>
      </c>
      <c r="D104">
        <v>1</v>
      </c>
      <c r="E104" t="s">
        <v>27</v>
      </c>
      <c r="F104" t="s">
        <v>27</v>
      </c>
      <c r="G104" t="s">
        <v>27</v>
      </c>
      <c r="H104" t="s">
        <v>27</v>
      </c>
      <c r="I104" t="s">
        <v>27</v>
      </c>
      <c r="J104">
        <v>2</v>
      </c>
      <c r="K104">
        <v>1</v>
      </c>
      <c r="L104">
        <v>3</v>
      </c>
      <c r="M104">
        <v>3</v>
      </c>
      <c r="N104">
        <v>5</v>
      </c>
      <c r="O104">
        <v>4</v>
      </c>
      <c r="P104">
        <v>4</v>
      </c>
      <c r="Q104">
        <v>4</v>
      </c>
      <c r="R104">
        <v>4</v>
      </c>
      <c r="S104">
        <v>3</v>
      </c>
      <c r="T104">
        <v>2</v>
      </c>
      <c r="U104">
        <v>4</v>
      </c>
      <c r="V104">
        <v>2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2</v>
      </c>
      <c r="AC104">
        <v>1</v>
      </c>
      <c r="AD104">
        <v>1</v>
      </c>
      <c r="AE104">
        <v>0</v>
      </c>
      <c r="AF104">
        <v>1</v>
      </c>
      <c r="AG104">
        <v>0</v>
      </c>
      <c r="AH104">
        <v>0</v>
      </c>
      <c r="AI104">
        <v>0</v>
      </c>
      <c r="AJ104">
        <v>5</v>
      </c>
      <c r="AK104">
        <v>4</v>
      </c>
    </row>
    <row r="105" spans="1:37" x14ac:dyDescent="0.55000000000000004">
      <c r="A105">
        <v>91</v>
      </c>
      <c r="B105">
        <v>2</v>
      </c>
      <c r="C105">
        <v>30</v>
      </c>
      <c r="D105">
        <v>2</v>
      </c>
      <c r="E105">
        <v>0</v>
      </c>
      <c r="F105">
        <v>0</v>
      </c>
      <c r="G105">
        <v>1</v>
      </c>
      <c r="H105">
        <v>0</v>
      </c>
      <c r="I105">
        <v>0</v>
      </c>
      <c r="J105">
        <v>2</v>
      </c>
      <c r="K105">
        <v>2</v>
      </c>
      <c r="L105">
        <v>2</v>
      </c>
      <c r="M105">
        <v>3</v>
      </c>
      <c r="N105">
        <v>1</v>
      </c>
      <c r="O105">
        <v>4</v>
      </c>
      <c r="P105">
        <v>4</v>
      </c>
      <c r="Q105">
        <v>4</v>
      </c>
      <c r="R105">
        <v>4</v>
      </c>
      <c r="S105">
        <v>4</v>
      </c>
      <c r="T105">
        <v>3</v>
      </c>
      <c r="U105">
        <v>4</v>
      </c>
      <c r="V105">
        <v>3</v>
      </c>
      <c r="W105">
        <v>3</v>
      </c>
      <c r="X105">
        <v>3</v>
      </c>
      <c r="Y105">
        <v>3</v>
      </c>
      <c r="Z105">
        <v>3</v>
      </c>
      <c r="AA105">
        <v>2</v>
      </c>
      <c r="AB105">
        <v>3</v>
      </c>
      <c r="AC105">
        <v>1</v>
      </c>
      <c r="AD105">
        <v>1</v>
      </c>
      <c r="AE105">
        <v>1</v>
      </c>
      <c r="AF105">
        <v>0</v>
      </c>
      <c r="AG105">
        <v>0</v>
      </c>
      <c r="AH105">
        <v>0</v>
      </c>
      <c r="AI105">
        <v>0</v>
      </c>
      <c r="AJ105">
        <v>5</v>
      </c>
      <c r="AK105">
        <v>4</v>
      </c>
    </row>
    <row r="106" spans="1:37" x14ac:dyDescent="0.55000000000000004">
      <c r="A106">
        <v>92</v>
      </c>
      <c r="B106">
        <v>4</v>
      </c>
      <c r="C106">
        <v>60</v>
      </c>
      <c r="D106">
        <v>1</v>
      </c>
      <c r="E106" t="s">
        <v>27</v>
      </c>
      <c r="F106" t="s">
        <v>27</v>
      </c>
      <c r="G106" t="s">
        <v>27</v>
      </c>
      <c r="H106" t="s">
        <v>27</v>
      </c>
      <c r="I106" t="s">
        <v>27</v>
      </c>
      <c r="J106">
        <v>1</v>
      </c>
      <c r="K106">
        <v>2</v>
      </c>
      <c r="L106">
        <v>3</v>
      </c>
      <c r="M106">
        <v>4</v>
      </c>
      <c r="N106">
        <v>5</v>
      </c>
      <c r="O106">
        <v>3</v>
      </c>
      <c r="P106">
        <v>3</v>
      </c>
      <c r="Q106">
        <v>3</v>
      </c>
      <c r="R106">
        <v>4</v>
      </c>
      <c r="S106">
        <v>3</v>
      </c>
      <c r="T106">
        <v>3</v>
      </c>
      <c r="U106">
        <v>3</v>
      </c>
      <c r="V106">
        <v>3</v>
      </c>
      <c r="W106">
        <v>4</v>
      </c>
      <c r="X106">
        <v>2</v>
      </c>
      <c r="Y106">
        <v>3</v>
      </c>
      <c r="Z106">
        <v>3</v>
      </c>
      <c r="AA106">
        <v>1</v>
      </c>
      <c r="AB106">
        <v>3</v>
      </c>
      <c r="AC106">
        <v>1</v>
      </c>
      <c r="AD106">
        <v>1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4</v>
      </c>
      <c r="AK106">
        <v>4</v>
      </c>
    </row>
    <row r="107" spans="1:37" x14ac:dyDescent="0.55000000000000004">
      <c r="A107">
        <v>93</v>
      </c>
      <c r="B107">
        <v>4</v>
      </c>
      <c r="C107">
        <v>60</v>
      </c>
      <c r="D107">
        <v>1</v>
      </c>
      <c r="E107" t="s">
        <v>27</v>
      </c>
      <c r="F107" t="s">
        <v>27</v>
      </c>
      <c r="G107" t="s">
        <v>27</v>
      </c>
      <c r="H107" t="s">
        <v>27</v>
      </c>
      <c r="I107" t="s">
        <v>27</v>
      </c>
      <c r="J107">
        <v>1</v>
      </c>
      <c r="K107">
        <v>2</v>
      </c>
      <c r="L107">
        <v>2</v>
      </c>
      <c r="M107">
        <v>3</v>
      </c>
      <c r="N107">
        <v>2</v>
      </c>
      <c r="O107">
        <v>4</v>
      </c>
      <c r="P107">
        <v>4</v>
      </c>
      <c r="Q107">
        <v>4</v>
      </c>
      <c r="R107">
        <v>4</v>
      </c>
      <c r="S107">
        <v>2</v>
      </c>
      <c r="T107">
        <v>2</v>
      </c>
      <c r="U107">
        <v>3</v>
      </c>
      <c r="V107">
        <v>2</v>
      </c>
      <c r="W107">
        <v>2</v>
      </c>
      <c r="X107">
        <v>2</v>
      </c>
      <c r="Y107">
        <v>1</v>
      </c>
      <c r="Z107">
        <v>1</v>
      </c>
      <c r="AA107">
        <v>1</v>
      </c>
      <c r="AB107">
        <v>2</v>
      </c>
      <c r="AC107">
        <v>1</v>
      </c>
      <c r="AD107">
        <v>1</v>
      </c>
      <c r="AE107">
        <v>0</v>
      </c>
      <c r="AF107">
        <v>0</v>
      </c>
      <c r="AG107">
        <v>1</v>
      </c>
      <c r="AH107">
        <v>0</v>
      </c>
      <c r="AI107">
        <v>0</v>
      </c>
      <c r="AJ107">
        <v>5</v>
      </c>
      <c r="AK107">
        <v>4</v>
      </c>
    </row>
    <row r="108" spans="1:37" x14ac:dyDescent="0.55000000000000004">
      <c r="A108">
        <v>94</v>
      </c>
      <c r="B108">
        <v>4</v>
      </c>
      <c r="C108">
        <v>70</v>
      </c>
      <c r="D108">
        <v>2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1</v>
      </c>
      <c r="L108">
        <v>1</v>
      </c>
      <c r="M108">
        <v>4</v>
      </c>
      <c r="N108">
        <v>2</v>
      </c>
      <c r="O108">
        <v>3</v>
      </c>
      <c r="P108">
        <v>4</v>
      </c>
      <c r="Q108">
        <v>3</v>
      </c>
      <c r="R108">
        <v>4</v>
      </c>
      <c r="S108">
        <v>4</v>
      </c>
      <c r="T108">
        <v>3</v>
      </c>
      <c r="U108">
        <v>3</v>
      </c>
      <c r="V108">
        <v>3</v>
      </c>
      <c r="W108">
        <v>2</v>
      </c>
      <c r="X108">
        <v>3</v>
      </c>
      <c r="Y108">
        <v>2</v>
      </c>
      <c r="Z108">
        <v>3</v>
      </c>
      <c r="AA108">
        <v>1</v>
      </c>
      <c r="AB108">
        <v>2</v>
      </c>
      <c r="AC108">
        <v>1</v>
      </c>
      <c r="AD108">
        <v>1</v>
      </c>
      <c r="AE108">
        <v>0</v>
      </c>
      <c r="AF108">
        <v>1</v>
      </c>
      <c r="AG108">
        <v>1</v>
      </c>
      <c r="AH108">
        <v>1</v>
      </c>
      <c r="AI108">
        <v>0</v>
      </c>
      <c r="AJ108">
        <v>5</v>
      </c>
      <c r="AK108">
        <v>2</v>
      </c>
    </row>
    <row r="109" spans="1:37" x14ac:dyDescent="0.55000000000000004">
      <c r="A109">
        <v>95</v>
      </c>
      <c r="B109">
        <v>3</v>
      </c>
      <c r="C109">
        <v>40</v>
      </c>
      <c r="D109">
        <v>1</v>
      </c>
      <c r="E109" t="s">
        <v>27</v>
      </c>
      <c r="F109" t="s">
        <v>27</v>
      </c>
      <c r="G109" t="s">
        <v>27</v>
      </c>
      <c r="H109" t="s">
        <v>27</v>
      </c>
      <c r="I109" t="s">
        <v>27</v>
      </c>
      <c r="J109">
        <v>2</v>
      </c>
      <c r="K109">
        <v>2</v>
      </c>
      <c r="L109">
        <v>2</v>
      </c>
      <c r="M109">
        <v>3</v>
      </c>
      <c r="N109">
        <v>2</v>
      </c>
      <c r="O109">
        <v>5</v>
      </c>
      <c r="P109">
        <v>4</v>
      </c>
      <c r="Q109">
        <v>4</v>
      </c>
      <c r="R109">
        <v>5</v>
      </c>
      <c r="S109">
        <v>5</v>
      </c>
      <c r="T109">
        <v>4</v>
      </c>
      <c r="U109">
        <v>4</v>
      </c>
      <c r="V109">
        <v>4</v>
      </c>
      <c r="W109">
        <v>2</v>
      </c>
      <c r="X109">
        <v>2</v>
      </c>
      <c r="Y109">
        <v>2</v>
      </c>
      <c r="Z109">
        <v>2</v>
      </c>
      <c r="AA109">
        <v>2</v>
      </c>
      <c r="AB109">
        <v>2</v>
      </c>
      <c r="AC109">
        <v>0</v>
      </c>
      <c r="AD109">
        <v>1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5</v>
      </c>
      <c r="AK109">
        <v>5</v>
      </c>
    </row>
    <row r="110" spans="1:37" x14ac:dyDescent="0.55000000000000004">
      <c r="A110">
        <v>96</v>
      </c>
      <c r="B110">
        <v>4</v>
      </c>
      <c r="C110">
        <v>30</v>
      </c>
      <c r="D110">
        <v>1</v>
      </c>
      <c r="E110" t="s">
        <v>27</v>
      </c>
      <c r="F110" t="s">
        <v>27</v>
      </c>
      <c r="G110" t="s">
        <v>27</v>
      </c>
      <c r="H110" t="s">
        <v>27</v>
      </c>
      <c r="I110" t="s">
        <v>27</v>
      </c>
      <c r="J110">
        <v>1</v>
      </c>
      <c r="K110">
        <v>1</v>
      </c>
      <c r="L110">
        <v>1</v>
      </c>
      <c r="M110">
        <v>3</v>
      </c>
      <c r="N110">
        <v>2</v>
      </c>
      <c r="O110">
        <v>2</v>
      </c>
      <c r="P110">
        <v>2</v>
      </c>
      <c r="Q110">
        <v>2</v>
      </c>
      <c r="R110">
        <v>2</v>
      </c>
      <c r="S110">
        <v>5</v>
      </c>
      <c r="T110">
        <v>4</v>
      </c>
      <c r="U110">
        <v>4</v>
      </c>
      <c r="V110">
        <v>4</v>
      </c>
      <c r="W110">
        <v>2</v>
      </c>
      <c r="X110">
        <v>4</v>
      </c>
      <c r="Y110">
        <v>3</v>
      </c>
      <c r="Z110">
        <v>3</v>
      </c>
      <c r="AA110">
        <v>1</v>
      </c>
      <c r="AB110">
        <v>2</v>
      </c>
      <c r="AC110">
        <v>0</v>
      </c>
      <c r="AD110">
        <v>1</v>
      </c>
      <c r="AE110">
        <v>1</v>
      </c>
      <c r="AF110">
        <v>1</v>
      </c>
      <c r="AG110">
        <v>0</v>
      </c>
      <c r="AH110">
        <v>0</v>
      </c>
      <c r="AI110">
        <v>0</v>
      </c>
      <c r="AJ110">
        <v>5</v>
      </c>
      <c r="AK110">
        <v>5</v>
      </c>
    </row>
    <row r="111" spans="1:37" x14ac:dyDescent="0.55000000000000004">
      <c r="A111">
        <v>97</v>
      </c>
      <c r="B111">
        <v>4</v>
      </c>
      <c r="C111">
        <v>60</v>
      </c>
      <c r="D111">
        <v>1</v>
      </c>
      <c r="E111" t="s">
        <v>27</v>
      </c>
      <c r="F111" t="s">
        <v>27</v>
      </c>
      <c r="G111" t="s">
        <v>27</v>
      </c>
      <c r="H111" t="s">
        <v>27</v>
      </c>
      <c r="I111" t="s">
        <v>27</v>
      </c>
      <c r="J111">
        <v>2</v>
      </c>
      <c r="K111">
        <v>1</v>
      </c>
      <c r="L111">
        <v>2</v>
      </c>
      <c r="M111">
        <v>3</v>
      </c>
      <c r="N111">
        <v>2</v>
      </c>
      <c r="O111">
        <v>2</v>
      </c>
      <c r="P111">
        <v>2</v>
      </c>
      <c r="Q111">
        <v>2</v>
      </c>
      <c r="R111">
        <v>3</v>
      </c>
      <c r="S111">
        <v>1</v>
      </c>
      <c r="T111">
        <v>1</v>
      </c>
      <c r="U111">
        <v>2</v>
      </c>
      <c r="V111">
        <v>1</v>
      </c>
      <c r="W111">
        <v>2</v>
      </c>
      <c r="X111">
        <v>2</v>
      </c>
      <c r="Y111">
        <v>2</v>
      </c>
      <c r="Z111">
        <v>2</v>
      </c>
      <c r="AA111">
        <v>1</v>
      </c>
      <c r="AB111">
        <v>2</v>
      </c>
      <c r="AC111">
        <v>1</v>
      </c>
      <c r="AD111">
        <v>1</v>
      </c>
      <c r="AE111">
        <v>1</v>
      </c>
      <c r="AF111">
        <v>0</v>
      </c>
      <c r="AG111">
        <v>0</v>
      </c>
      <c r="AH111">
        <v>0</v>
      </c>
      <c r="AI111">
        <v>0</v>
      </c>
      <c r="AJ111">
        <v>5</v>
      </c>
      <c r="AK111">
        <v>2</v>
      </c>
    </row>
    <row r="112" spans="1:37" x14ac:dyDescent="0.55000000000000004">
      <c r="A112">
        <v>98</v>
      </c>
      <c r="B112">
        <v>2</v>
      </c>
      <c r="C112">
        <v>40</v>
      </c>
      <c r="D112">
        <v>1</v>
      </c>
      <c r="E112" t="s">
        <v>27</v>
      </c>
      <c r="F112" t="s">
        <v>27</v>
      </c>
      <c r="G112" t="s">
        <v>27</v>
      </c>
      <c r="H112" t="s">
        <v>27</v>
      </c>
      <c r="I112" t="s">
        <v>27</v>
      </c>
      <c r="J112">
        <v>2</v>
      </c>
      <c r="K112">
        <v>1</v>
      </c>
      <c r="L112">
        <v>3</v>
      </c>
      <c r="M112">
        <v>4</v>
      </c>
      <c r="N112">
        <v>4</v>
      </c>
      <c r="O112">
        <v>3</v>
      </c>
      <c r="P112">
        <v>3</v>
      </c>
      <c r="Q112">
        <v>3</v>
      </c>
      <c r="R112">
        <v>2</v>
      </c>
      <c r="S112">
        <v>5</v>
      </c>
      <c r="T112">
        <v>4</v>
      </c>
      <c r="U112">
        <v>4</v>
      </c>
      <c r="V112">
        <v>4</v>
      </c>
      <c r="W112">
        <v>3</v>
      </c>
      <c r="X112">
        <v>4</v>
      </c>
      <c r="Y112">
        <v>3</v>
      </c>
      <c r="Z112">
        <v>4</v>
      </c>
      <c r="AA112">
        <v>2</v>
      </c>
      <c r="AB112">
        <v>2</v>
      </c>
      <c r="AC112">
        <v>0</v>
      </c>
      <c r="AD112">
        <v>1</v>
      </c>
      <c r="AE112">
        <v>0</v>
      </c>
      <c r="AF112">
        <v>1</v>
      </c>
      <c r="AG112">
        <v>0</v>
      </c>
      <c r="AH112">
        <v>0</v>
      </c>
      <c r="AI112">
        <v>0</v>
      </c>
      <c r="AJ112">
        <v>5</v>
      </c>
      <c r="AK112">
        <v>2</v>
      </c>
    </row>
    <row r="113" spans="1:37" x14ac:dyDescent="0.55000000000000004">
      <c r="A113">
        <v>99</v>
      </c>
      <c r="B113">
        <v>3</v>
      </c>
      <c r="C113">
        <v>30</v>
      </c>
      <c r="D113">
        <v>1</v>
      </c>
      <c r="E113" t="s">
        <v>27</v>
      </c>
      <c r="F113" t="s">
        <v>27</v>
      </c>
      <c r="G113" t="s">
        <v>27</v>
      </c>
      <c r="H113" t="s">
        <v>27</v>
      </c>
      <c r="I113" t="s">
        <v>27</v>
      </c>
      <c r="J113">
        <v>2</v>
      </c>
      <c r="K113">
        <v>1</v>
      </c>
      <c r="L113">
        <v>2</v>
      </c>
      <c r="M113">
        <v>4</v>
      </c>
      <c r="N113">
        <v>2</v>
      </c>
      <c r="O113">
        <v>1</v>
      </c>
      <c r="P113">
        <v>3</v>
      </c>
      <c r="Q113">
        <v>3</v>
      </c>
      <c r="R113">
        <v>2</v>
      </c>
      <c r="S113">
        <v>3</v>
      </c>
      <c r="T113">
        <v>3</v>
      </c>
      <c r="U113">
        <v>3</v>
      </c>
      <c r="V113">
        <v>3</v>
      </c>
      <c r="W113">
        <v>2</v>
      </c>
      <c r="X113">
        <v>3</v>
      </c>
      <c r="Y113">
        <v>3</v>
      </c>
      <c r="Z113">
        <v>3</v>
      </c>
      <c r="AA113">
        <v>1</v>
      </c>
      <c r="AB113">
        <v>2</v>
      </c>
      <c r="AC113">
        <v>1</v>
      </c>
      <c r="AD113">
        <v>1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5</v>
      </c>
      <c r="AK113">
        <v>5</v>
      </c>
    </row>
    <row r="114" spans="1:37" x14ac:dyDescent="0.55000000000000004">
      <c r="A114">
        <v>100</v>
      </c>
      <c r="B114">
        <v>4</v>
      </c>
      <c r="C114">
        <v>40</v>
      </c>
      <c r="D114">
        <v>1</v>
      </c>
      <c r="E114" t="s">
        <v>27</v>
      </c>
      <c r="F114" t="s">
        <v>27</v>
      </c>
      <c r="G114" t="s">
        <v>27</v>
      </c>
      <c r="H114" t="s">
        <v>27</v>
      </c>
      <c r="I114" t="s">
        <v>27</v>
      </c>
      <c r="J114">
        <v>1</v>
      </c>
      <c r="K114">
        <v>2</v>
      </c>
      <c r="L114">
        <v>3</v>
      </c>
      <c r="M114">
        <v>4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5</v>
      </c>
      <c r="T114">
        <v>5</v>
      </c>
      <c r="U114">
        <v>3</v>
      </c>
      <c r="V114">
        <v>5</v>
      </c>
      <c r="W114">
        <v>5</v>
      </c>
      <c r="X114">
        <v>5</v>
      </c>
      <c r="Y114">
        <v>5</v>
      </c>
      <c r="Z114">
        <v>5</v>
      </c>
      <c r="AA114">
        <v>1</v>
      </c>
      <c r="AB114">
        <v>1</v>
      </c>
      <c r="AC114">
        <v>0</v>
      </c>
      <c r="AD114">
        <v>1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5</v>
      </c>
      <c r="AK114">
        <v>5</v>
      </c>
    </row>
    <row r="115" spans="1:37" x14ac:dyDescent="0.55000000000000004">
      <c r="A115">
        <v>101</v>
      </c>
      <c r="B115">
        <v>4</v>
      </c>
      <c r="C115">
        <v>15</v>
      </c>
      <c r="D115">
        <v>1</v>
      </c>
      <c r="E115" t="s">
        <v>27</v>
      </c>
      <c r="F115" t="s">
        <v>27</v>
      </c>
      <c r="G115" t="s">
        <v>27</v>
      </c>
      <c r="H115" t="s">
        <v>27</v>
      </c>
      <c r="I115" t="s">
        <v>27</v>
      </c>
      <c r="J115">
        <v>2</v>
      </c>
      <c r="K115">
        <v>1</v>
      </c>
      <c r="L115">
        <v>1</v>
      </c>
      <c r="M115">
        <v>4</v>
      </c>
      <c r="N115">
        <v>2</v>
      </c>
      <c r="O115">
        <v>4</v>
      </c>
      <c r="P115">
        <v>4</v>
      </c>
      <c r="Q115">
        <v>4</v>
      </c>
      <c r="R115">
        <v>4</v>
      </c>
      <c r="S115">
        <v>2</v>
      </c>
      <c r="T115">
        <v>2</v>
      </c>
      <c r="U115">
        <v>3</v>
      </c>
      <c r="V115">
        <v>3</v>
      </c>
      <c r="W115">
        <v>3</v>
      </c>
      <c r="X115">
        <v>3</v>
      </c>
      <c r="Y115">
        <v>3</v>
      </c>
      <c r="Z115">
        <v>3</v>
      </c>
      <c r="AA115">
        <v>2</v>
      </c>
      <c r="AB115">
        <v>2</v>
      </c>
      <c r="AC115">
        <v>1</v>
      </c>
      <c r="AD115">
        <v>1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2</v>
      </c>
      <c r="AK115">
        <v>4</v>
      </c>
    </row>
    <row r="116" spans="1:37" x14ac:dyDescent="0.55000000000000004">
      <c r="A116">
        <v>102</v>
      </c>
      <c r="B116">
        <v>3</v>
      </c>
      <c r="C116">
        <v>40</v>
      </c>
      <c r="D116">
        <v>1</v>
      </c>
      <c r="E116" t="s">
        <v>27</v>
      </c>
      <c r="F116" t="s">
        <v>27</v>
      </c>
      <c r="G116" t="s">
        <v>27</v>
      </c>
      <c r="H116" t="s">
        <v>27</v>
      </c>
      <c r="I116" t="s">
        <v>27</v>
      </c>
      <c r="J116">
        <v>2</v>
      </c>
      <c r="K116">
        <v>2</v>
      </c>
      <c r="L116">
        <v>1</v>
      </c>
      <c r="M116">
        <v>2</v>
      </c>
      <c r="N116">
        <v>2</v>
      </c>
      <c r="O116">
        <v>3</v>
      </c>
      <c r="P116">
        <v>3</v>
      </c>
      <c r="Q116">
        <v>3</v>
      </c>
      <c r="R116">
        <v>2</v>
      </c>
      <c r="S116">
        <v>3</v>
      </c>
      <c r="T116">
        <v>3</v>
      </c>
      <c r="U116">
        <v>3</v>
      </c>
      <c r="V116">
        <v>3</v>
      </c>
      <c r="W116">
        <v>4</v>
      </c>
      <c r="X116">
        <v>3</v>
      </c>
      <c r="Y116">
        <v>3</v>
      </c>
      <c r="Z116">
        <v>3</v>
      </c>
      <c r="AA116">
        <v>1</v>
      </c>
      <c r="AB116">
        <v>1</v>
      </c>
      <c r="AC116">
        <v>1</v>
      </c>
      <c r="AD116">
        <v>1</v>
      </c>
      <c r="AE116">
        <v>0</v>
      </c>
      <c r="AF116">
        <v>0</v>
      </c>
      <c r="AG116">
        <v>1</v>
      </c>
      <c r="AH116">
        <v>1</v>
      </c>
      <c r="AI116">
        <v>0</v>
      </c>
      <c r="AJ116">
        <v>2</v>
      </c>
      <c r="AK116">
        <v>2</v>
      </c>
    </row>
    <row r="117" spans="1:37" x14ac:dyDescent="0.55000000000000004">
      <c r="A117">
        <v>103</v>
      </c>
      <c r="B117">
        <v>1</v>
      </c>
      <c r="C117">
        <v>9</v>
      </c>
      <c r="D117">
        <v>1</v>
      </c>
      <c r="E117" t="s">
        <v>27</v>
      </c>
      <c r="F117" t="s">
        <v>27</v>
      </c>
      <c r="G117" t="s">
        <v>27</v>
      </c>
      <c r="H117" t="s">
        <v>27</v>
      </c>
      <c r="I117" t="s">
        <v>27</v>
      </c>
      <c r="J117">
        <v>3</v>
      </c>
      <c r="K117">
        <v>1</v>
      </c>
      <c r="L117">
        <v>3</v>
      </c>
      <c r="M117">
        <v>4</v>
      </c>
      <c r="N117">
        <v>2</v>
      </c>
      <c r="O117">
        <v>4</v>
      </c>
      <c r="P117">
        <v>4</v>
      </c>
      <c r="Q117">
        <v>4</v>
      </c>
      <c r="R117">
        <v>4</v>
      </c>
      <c r="S117">
        <v>4</v>
      </c>
      <c r="T117">
        <v>4</v>
      </c>
      <c r="U117">
        <v>4</v>
      </c>
      <c r="V117">
        <v>3</v>
      </c>
      <c r="W117">
        <v>3</v>
      </c>
      <c r="X117">
        <v>4</v>
      </c>
      <c r="Y117">
        <v>3</v>
      </c>
      <c r="Z117">
        <v>3</v>
      </c>
      <c r="AA117">
        <v>1</v>
      </c>
      <c r="AB117">
        <v>3</v>
      </c>
      <c r="AC117">
        <v>0</v>
      </c>
      <c r="AD117">
        <v>1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5</v>
      </c>
      <c r="AK117">
        <v>5</v>
      </c>
    </row>
    <row r="118" spans="1:37" x14ac:dyDescent="0.55000000000000004">
      <c r="A118">
        <v>104</v>
      </c>
      <c r="B118">
        <v>4</v>
      </c>
      <c r="C118">
        <v>40</v>
      </c>
      <c r="D118">
        <v>1</v>
      </c>
      <c r="E118" t="s">
        <v>27</v>
      </c>
      <c r="F118" t="s">
        <v>27</v>
      </c>
      <c r="G118" t="s">
        <v>27</v>
      </c>
      <c r="H118" t="s">
        <v>27</v>
      </c>
      <c r="I118" t="s">
        <v>27</v>
      </c>
      <c r="J118">
        <v>2</v>
      </c>
      <c r="K118">
        <v>2</v>
      </c>
      <c r="L118">
        <v>3</v>
      </c>
      <c r="M118">
        <v>4</v>
      </c>
      <c r="N118">
        <v>4</v>
      </c>
      <c r="O118">
        <v>3</v>
      </c>
      <c r="P118">
        <v>2</v>
      </c>
      <c r="Q118">
        <v>3</v>
      </c>
      <c r="R118">
        <v>2</v>
      </c>
      <c r="S118">
        <v>4</v>
      </c>
      <c r="T118">
        <v>3</v>
      </c>
      <c r="U118">
        <v>3</v>
      </c>
      <c r="V118">
        <v>3</v>
      </c>
      <c r="W118">
        <v>2</v>
      </c>
      <c r="X118">
        <v>2</v>
      </c>
      <c r="Y118">
        <v>3</v>
      </c>
      <c r="Z118">
        <v>2</v>
      </c>
      <c r="AA118">
        <v>1</v>
      </c>
      <c r="AB118">
        <v>1</v>
      </c>
      <c r="AC118">
        <v>1</v>
      </c>
      <c r="AD118">
        <v>1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5</v>
      </c>
      <c r="AK118">
        <v>5</v>
      </c>
    </row>
    <row r="119" spans="1:37" x14ac:dyDescent="0.55000000000000004">
      <c r="A119">
        <v>105</v>
      </c>
      <c r="B119">
        <v>3</v>
      </c>
      <c r="C119">
        <v>30</v>
      </c>
      <c r="D119">
        <v>1</v>
      </c>
      <c r="E119" t="s">
        <v>27</v>
      </c>
      <c r="F119" t="s">
        <v>27</v>
      </c>
      <c r="G119" t="s">
        <v>27</v>
      </c>
      <c r="H119" t="s">
        <v>27</v>
      </c>
      <c r="I119" t="s">
        <v>27</v>
      </c>
      <c r="J119">
        <v>1</v>
      </c>
      <c r="K119">
        <v>2</v>
      </c>
      <c r="L119">
        <v>3</v>
      </c>
      <c r="M119">
        <v>4</v>
      </c>
      <c r="N119">
        <v>5</v>
      </c>
      <c r="O119">
        <v>3</v>
      </c>
      <c r="P119">
        <v>2</v>
      </c>
      <c r="Q119">
        <v>3</v>
      </c>
      <c r="R119">
        <v>2</v>
      </c>
      <c r="S119">
        <v>5</v>
      </c>
      <c r="T119">
        <v>4</v>
      </c>
      <c r="U119">
        <v>4</v>
      </c>
      <c r="V119">
        <v>5</v>
      </c>
      <c r="W119">
        <v>5</v>
      </c>
      <c r="X119">
        <v>5</v>
      </c>
      <c r="Y119">
        <v>4</v>
      </c>
      <c r="Z119">
        <v>4</v>
      </c>
      <c r="AA119">
        <v>1</v>
      </c>
      <c r="AB119">
        <v>1</v>
      </c>
      <c r="AC119">
        <v>1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1</v>
      </c>
      <c r="AK119">
        <v>5</v>
      </c>
    </row>
    <row r="120" spans="1:37" x14ac:dyDescent="0.55000000000000004">
      <c r="A120">
        <v>106</v>
      </c>
      <c r="B120">
        <v>4</v>
      </c>
      <c r="C120">
        <v>40</v>
      </c>
      <c r="D120">
        <v>2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2</v>
      </c>
      <c r="K120">
        <v>1</v>
      </c>
      <c r="L120">
        <v>3</v>
      </c>
      <c r="M120">
        <v>2</v>
      </c>
      <c r="N120">
        <v>5</v>
      </c>
      <c r="O120">
        <v>3</v>
      </c>
      <c r="P120">
        <v>3</v>
      </c>
      <c r="Q120">
        <v>3</v>
      </c>
      <c r="R120">
        <v>3</v>
      </c>
      <c r="S120">
        <v>3</v>
      </c>
      <c r="T120">
        <v>3</v>
      </c>
      <c r="U120">
        <v>3</v>
      </c>
      <c r="V120">
        <v>3</v>
      </c>
      <c r="W120">
        <v>4</v>
      </c>
      <c r="X120">
        <v>2</v>
      </c>
      <c r="Y120">
        <v>2</v>
      </c>
      <c r="Z120">
        <v>2</v>
      </c>
      <c r="AA120">
        <v>1</v>
      </c>
      <c r="AB120">
        <v>1</v>
      </c>
      <c r="AC120">
        <v>1</v>
      </c>
      <c r="AD120">
        <v>1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2</v>
      </c>
      <c r="AK120">
        <v>4</v>
      </c>
    </row>
    <row r="121" spans="1:37" x14ac:dyDescent="0.55000000000000004">
      <c r="A121">
        <v>107</v>
      </c>
      <c r="B121">
        <v>3</v>
      </c>
      <c r="C121">
        <v>30</v>
      </c>
      <c r="D121">
        <v>1</v>
      </c>
      <c r="E121" t="s">
        <v>27</v>
      </c>
      <c r="F121" t="s">
        <v>27</v>
      </c>
      <c r="G121" t="s">
        <v>27</v>
      </c>
      <c r="H121" t="s">
        <v>27</v>
      </c>
      <c r="I121" t="s">
        <v>27</v>
      </c>
      <c r="J121">
        <v>1</v>
      </c>
      <c r="K121">
        <v>1</v>
      </c>
      <c r="L121">
        <v>3</v>
      </c>
      <c r="M121">
        <v>3</v>
      </c>
      <c r="N121">
        <v>5</v>
      </c>
      <c r="O121">
        <v>2</v>
      </c>
      <c r="P121">
        <v>2</v>
      </c>
      <c r="Q121">
        <v>2</v>
      </c>
      <c r="R121">
        <v>2</v>
      </c>
      <c r="S121">
        <v>4</v>
      </c>
      <c r="T121">
        <v>3</v>
      </c>
      <c r="U121">
        <v>3</v>
      </c>
      <c r="V121">
        <v>3</v>
      </c>
      <c r="W121">
        <v>4</v>
      </c>
      <c r="X121">
        <v>3</v>
      </c>
      <c r="Y121">
        <v>3</v>
      </c>
      <c r="Z121">
        <v>4</v>
      </c>
      <c r="AA121">
        <v>2</v>
      </c>
      <c r="AB121">
        <v>2</v>
      </c>
      <c r="AC121">
        <v>1</v>
      </c>
      <c r="AD121">
        <v>1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2</v>
      </c>
      <c r="AK121">
        <v>2</v>
      </c>
    </row>
    <row r="122" spans="1:37" x14ac:dyDescent="0.55000000000000004">
      <c r="A122">
        <v>108</v>
      </c>
      <c r="B122">
        <v>3</v>
      </c>
      <c r="C122">
        <v>30</v>
      </c>
      <c r="D122">
        <v>1</v>
      </c>
      <c r="E122" t="s">
        <v>27</v>
      </c>
      <c r="F122" t="s">
        <v>27</v>
      </c>
      <c r="G122" t="s">
        <v>27</v>
      </c>
      <c r="H122" t="s">
        <v>27</v>
      </c>
      <c r="I122" t="s">
        <v>27</v>
      </c>
      <c r="J122">
        <v>1</v>
      </c>
      <c r="K122">
        <v>2</v>
      </c>
      <c r="L122">
        <v>3</v>
      </c>
      <c r="M122">
        <v>5</v>
      </c>
      <c r="N122">
        <v>5</v>
      </c>
      <c r="O122">
        <v>3</v>
      </c>
      <c r="P122">
        <v>3</v>
      </c>
      <c r="Q122">
        <v>3</v>
      </c>
      <c r="R122">
        <v>3</v>
      </c>
      <c r="S122">
        <v>3</v>
      </c>
      <c r="T122">
        <v>3</v>
      </c>
      <c r="U122">
        <v>3</v>
      </c>
      <c r="V122">
        <v>2</v>
      </c>
      <c r="W122">
        <v>2</v>
      </c>
      <c r="X122">
        <v>2</v>
      </c>
      <c r="Y122">
        <v>1</v>
      </c>
      <c r="Z122">
        <v>1</v>
      </c>
      <c r="AA122">
        <v>2</v>
      </c>
      <c r="AB122">
        <v>3</v>
      </c>
      <c r="AC122">
        <v>1</v>
      </c>
      <c r="AD122">
        <v>1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5</v>
      </c>
      <c r="AK122">
        <v>5</v>
      </c>
    </row>
    <row r="123" spans="1:37" x14ac:dyDescent="0.55000000000000004">
      <c r="A123">
        <v>109</v>
      </c>
      <c r="B123">
        <v>4</v>
      </c>
      <c r="C123">
        <v>30</v>
      </c>
      <c r="D123">
        <v>1</v>
      </c>
      <c r="E123" t="s">
        <v>27</v>
      </c>
      <c r="F123" t="s">
        <v>27</v>
      </c>
      <c r="G123" t="s">
        <v>27</v>
      </c>
      <c r="H123" t="s">
        <v>27</v>
      </c>
      <c r="I123" t="s">
        <v>27</v>
      </c>
      <c r="J123">
        <v>2</v>
      </c>
      <c r="K123">
        <v>1</v>
      </c>
      <c r="L123">
        <v>2</v>
      </c>
      <c r="M123">
        <v>2</v>
      </c>
      <c r="N123">
        <v>2</v>
      </c>
      <c r="O123">
        <v>3</v>
      </c>
      <c r="P123">
        <v>4</v>
      </c>
      <c r="Q123">
        <v>4</v>
      </c>
      <c r="R123">
        <v>4</v>
      </c>
      <c r="S123">
        <v>4</v>
      </c>
      <c r="T123">
        <v>3</v>
      </c>
      <c r="U123">
        <v>4</v>
      </c>
      <c r="V123">
        <v>3</v>
      </c>
      <c r="W123">
        <v>2</v>
      </c>
      <c r="X123">
        <v>1</v>
      </c>
      <c r="Y123">
        <v>2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0</v>
      </c>
      <c r="AF123">
        <v>1</v>
      </c>
      <c r="AG123">
        <v>0</v>
      </c>
      <c r="AH123">
        <v>0</v>
      </c>
      <c r="AI123">
        <v>0</v>
      </c>
      <c r="AJ123">
        <v>5</v>
      </c>
      <c r="AK123">
        <v>5</v>
      </c>
    </row>
    <row r="124" spans="1:37" x14ac:dyDescent="0.55000000000000004">
      <c r="A124">
        <v>110</v>
      </c>
      <c r="B124">
        <v>2</v>
      </c>
      <c r="C124">
        <v>40</v>
      </c>
      <c r="D124">
        <v>2</v>
      </c>
      <c r="E124">
        <v>0</v>
      </c>
      <c r="F124">
        <v>0</v>
      </c>
      <c r="G124">
        <v>1</v>
      </c>
      <c r="H124">
        <v>0</v>
      </c>
      <c r="I124">
        <v>0</v>
      </c>
      <c r="J124">
        <v>2</v>
      </c>
      <c r="K124">
        <v>2</v>
      </c>
      <c r="L124">
        <v>1</v>
      </c>
      <c r="M124">
        <v>3</v>
      </c>
      <c r="N124">
        <v>2</v>
      </c>
      <c r="O124">
        <v>3</v>
      </c>
      <c r="P124">
        <v>3</v>
      </c>
      <c r="Q124">
        <v>3</v>
      </c>
      <c r="R124">
        <v>3</v>
      </c>
      <c r="S124">
        <v>3</v>
      </c>
      <c r="T124">
        <v>2</v>
      </c>
      <c r="U124">
        <v>3</v>
      </c>
      <c r="V124">
        <v>2</v>
      </c>
      <c r="W124">
        <v>2</v>
      </c>
      <c r="X124">
        <v>3</v>
      </c>
      <c r="Y124">
        <v>2</v>
      </c>
      <c r="Z124">
        <v>2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0</v>
      </c>
      <c r="AG124">
        <v>0</v>
      </c>
      <c r="AH124">
        <v>1</v>
      </c>
      <c r="AI124">
        <v>0</v>
      </c>
      <c r="AJ124">
        <v>5</v>
      </c>
      <c r="AK124">
        <v>5</v>
      </c>
    </row>
    <row r="125" spans="1:37" x14ac:dyDescent="0.55000000000000004">
      <c r="A125">
        <v>111</v>
      </c>
      <c r="B125">
        <v>4</v>
      </c>
      <c r="C125">
        <v>80</v>
      </c>
      <c r="D125">
        <v>1</v>
      </c>
      <c r="E125" t="s">
        <v>27</v>
      </c>
      <c r="F125" t="s">
        <v>27</v>
      </c>
      <c r="G125" t="s">
        <v>27</v>
      </c>
      <c r="H125" t="s">
        <v>27</v>
      </c>
      <c r="I125" t="s">
        <v>27</v>
      </c>
      <c r="J125">
        <v>1</v>
      </c>
      <c r="K125">
        <v>2</v>
      </c>
      <c r="L125">
        <v>3</v>
      </c>
      <c r="M125">
        <v>4</v>
      </c>
      <c r="N125">
        <v>5</v>
      </c>
      <c r="O125">
        <v>2</v>
      </c>
      <c r="P125">
        <v>2</v>
      </c>
      <c r="Q125">
        <v>3</v>
      </c>
      <c r="R125">
        <v>2</v>
      </c>
      <c r="S125">
        <v>4</v>
      </c>
      <c r="T125">
        <v>4</v>
      </c>
      <c r="U125">
        <v>3</v>
      </c>
      <c r="V125">
        <v>4</v>
      </c>
      <c r="W125">
        <v>4</v>
      </c>
      <c r="X125">
        <v>4</v>
      </c>
      <c r="Y125">
        <v>4</v>
      </c>
      <c r="Z125">
        <v>4</v>
      </c>
      <c r="AA125">
        <v>1</v>
      </c>
      <c r="AB125">
        <v>3</v>
      </c>
      <c r="AC125">
        <v>1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7</v>
      </c>
      <c r="AK125">
        <v>2</v>
      </c>
    </row>
    <row r="126" spans="1:37" x14ac:dyDescent="0.55000000000000004">
      <c r="A126">
        <v>112</v>
      </c>
      <c r="B126">
        <v>4</v>
      </c>
      <c r="C126">
        <v>40</v>
      </c>
      <c r="D126">
        <v>1</v>
      </c>
      <c r="E126" t="s">
        <v>27</v>
      </c>
      <c r="F126" t="s">
        <v>27</v>
      </c>
      <c r="G126" t="s">
        <v>27</v>
      </c>
      <c r="H126" t="s">
        <v>27</v>
      </c>
      <c r="I126" t="s">
        <v>27</v>
      </c>
      <c r="J126">
        <v>3</v>
      </c>
      <c r="K126">
        <v>1</v>
      </c>
      <c r="L126">
        <v>1</v>
      </c>
      <c r="M126">
        <v>4</v>
      </c>
      <c r="N126">
        <v>2</v>
      </c>
      <c r="O126">
        <v>2</v>
      </c>
      <c r="P126">
        <v>2</v>
      </c>
      <c r="Q126">
        <v>2</v>
      </c>
      <c r="R126">
        <v>2</v>
      </c>
      <c r="S126">
        <v>2</v>
      </c>
      <c r="T126">
        <v>3</v>
      </c>
      <c r="U126">
        <v>2</v>
      </c>
      <c r="V126">
        <v>4</v>
      </c>
      <c r="W126">
        <v>4</v>
      </c>
      <c r="X126">
        <v>4</v>
      </c>
      <c r="Y126">
        <v>4</v>
      </c>
      <c r="Z126">
        <v>4</v>
      </c>
      <c r="AA126">
        <v>2</v>
      </c>
      <c r="AB126">
        <v>1</v>
      </c>
      <c r="AC126">
        <v>1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5</v>
      </c>
      <c r="AK126">
        <v>4</v>
      </c>
    </row>
    <row r="127" spans="1:37" x14ac:dyDescent="0.55000000000000004">
      <c r="A127">
        <v>113</v>
      </c>
      <c r="B127">
        <v>4</v>
      </c>
      <c r="C127">
        <v>35</v>
      </c>
      <c r="D127">
        <v>1</v>
      </c>
      <c r="E127" t="s">
        <v>27</v>
      </c>
      <c r="F127" t="s">
        <v>27</v>
      </c>
      <c r="G127" t="s">
        <v>27</v>
      </c>
      <c r="H127" t="s">
        <v>27</v>
      </c>
      <c r="I127" t="s">
        <v>27</v>
      </c>
      <c r="J127">
        <v>2</v>
      </c>
      <c r="K127">
        <v>2</v>
      </c>
      <c r="L127">
        <v>2</v>
      </c>
      <c r="M127">
        <v>3</v>
      </c>
      <c r="N127">
        <v>5</v>
      </c>
      <c r="O127">
        <v>2</v>
      </c>
      <c r="P127">
        <v>3</v>
      </c>
      <c r="Q127">
        <v>2</v>
      </c>
      <c r="R127">
        <v>3</v>
      </c>
      <c r="S127">
        <v>4</v>
      </c>
      <c r="T127">
        <v>4</v>
      </c>
      <c r="U127">
        <v>3</v>
      </c>
      <c r="V127">
        <v>3</v>
      </c>
      <c r="W127">
        <v>4</v>
      </c>
      <c r="X127">
        <v>3</v>
      </c>
      <c r="Y127">
        <v>3</v>
      </c>
      <c r="Z127">
        <v>4</v>
      </c>
      <c r="AA127">
        <v>2</v>
      </c>
      <c r="AB127">
        <v>1</v>
      </c>
      <c r="AC127">
        <v>1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2</v>
      </c>
      <c r="AK127">
        <v>2</v>
      </c>
    </row>
    <row r="128" spans="1:37" x14ac:dyDescent="0.55000000000000004">
      <c r="A128">
        <v>114</v>
      </c>
      <c r="B128">
        <v>3</v>
      </c>
      <c r="C128">
        <v>40</v>
      </c>
      <c r="D128">
        <v>1</v>
      </c>
      <c r="E128" t="s">
        <v>27</v>
      </c>
      <c r="F128" t="s">
        <v>27</v>
      </c>
      <c r="G128" t="s">
        <v>27</v>
      </c>
      <c r="H128" t="s">
        <v>27</v>
      </c>
      <c r="I128" t="s">
        <v>27</v>
      </c>
      <c r="J128">
        <v>1</v>
      </c>
      <c r="K128">
        <v>2</v>
      </c>
      <c r="L128">
        <v>3</v>
      </c>
      <c r="M128">
        <v>3</v>
      </c>
      <c r="N128">
        <v>5</v>
      </c>
      <c r="O128">
        <v>4</v>
      </c>
      <c r="P128">
        <v>3</v>
      </c>
      <c r="Q128">
        <v>4</v>
      </c>
      <c r="R128">
        <v>3</v>
      </c>
      <c r="S128">
        <v>3</v>
      </c>
      <c r="T128">
        <v>3</v>
      </c>
      <c r="U128">
        <v>3</v>
      </c>
      <c r="V128">
        <v>2</v>
      </c>
      <c r="W128">
        <v>3</v>
      </c>
      <c r="X128">
        <v>2</v>
      </c>
      <c r="Y128">
        <v>3</v>
      </c>
      <c r="Z128">
        <v>3</v>
      </c>
      <c r="AA128">
        <v>2</v>
      </c>
      <c r="AB128">
        <v>2</v>
      </c>
      <c r="AC128">
        <v>1</v>
      </c>
      <c r="AD128">
        <v>1</v>
      </c>
      <c r="AE128">
        <v>0</v>
      </c>
      <c r="AF128">
        <v>1</v>
      </c>
      <c r="AG128">
        <v>0</v>
      </c>
      <c r="AH128">
        <v>0</v>
      </c>
      <c r="AI128">
        <v>0</v>
      </c>
      <c r="AJ128">
        <v>3</v>
      </c>
      <c r="AK128">
        <v>2</v>
      </c>
    </row>
    <row r="129" spans="1:37" x14ac:dyDescent="0.55000000000000004">
      <c r="A129">
        <v>115</v>
      </c>
      <c r="B129">
        <v>4</v>
      </c>
      <c r="C129">
        <v>15</v>
      </c>
      <c r="D129">
        <v>2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1</v>
      </c>
      <c r="L129">
        <v>2</v>
      </c>
      <c r="M129">
        <v>3</v>
      </c>
      <c r="N129">
        <v>2</v>
      </c>
      <c r="O129">
        <v>3</v>
      </c>
      <c r="P129">
        <v>3</v>
      </c>
      <c r="Q129">
        <v>3</v>
      </c>
      <c r="R129">
        <v>3</v>
      </c>
      <c r="S129">
        <v>3</v>
      </c>
      <c r="T129">
        <v>2</v>
      </c>
      <c r="U129">
        <v>3</v>
      </c>
      <c r="V129">
        <v>2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0</v>
      </c>
      <c r="AF129">
        <v>1</v>
      </c>
      <c r="AG129">
        <v>0</v>
      </c>
      <c r="AH129">
        <v>0</v>
      </c>
      <c r="AI129">
        <v>0</v>
      </c>
      <c r="AJ129">
        <v>5</v>
      </c>
      <c r="AK129">
        <v>5</v>
      </c>
    </row>
    <row r="130" spans="1:37" x14ac:dyDescent="0.55000000000000004">
      <c r="A130">
        <v>116</v>
      </c>
      <c r="B130">
        <v>2</v>
      </c>
      <c r="C130">
        <v>30</v>
      </c>
      <c r="D130">
        <v>1</v>
      </c>
      <c r="E130" t="s">
        <v>27</v>
      </c>
      <c r="F130" t="s">
        <v>27</v>
      </c>
      <c r="G130" t="s">
        <v>27</v>
      </c>
      <c r="H130" t="s">
        <v>27</v>
      </c>
      <c r="I130" t="s">
        <v>27</v>
      </c>
      <c r="J130">
        <v>2</v>
      </c>
      <c r="K130">
        <v>1</v>
      </c>
      <c r="L130">
        <v>1</v>
      </c>
      <c r="M130">
        <v>4</v>
      </c>
      <c r="N130">
        <v>2</v>
      </c>
      <c r="O130">
        <v>2</v>
      </c>
      <c r="P130">
        <v>2</v>
      </c>
      <c r="Q130">
        <v>2</v>
      </c>
      <c r="R130">
        <v>2</v>
      </c>
      <c r="S130">
        <v>2</v>
      </c>
      <c r="T130">
        <v>2</v>
      </c>
      <c r="U130">
        <v>2</v>
      </c>
      <c r="V130">
        <v>2</v>
      </c>
      <c r="W130">
        <v>3</v>
      </c>
      <c r="X130">
        <v>3</v>
      </c>
      <c r="Y130">
        <v>3</v>
      </c>
      <c r="Z130">
        <v>3</v>
      </c>
      <c r="AA130">
        <v>1</v>
      </c>
      <c r="AB130">
        <v>2</v>
      </c>
      <c r="AC130">
        <v>1</v>
      </c>
      <c r="AD130">
        <v>1</v>
      </c>
      <c r="AE130">
        <v>0</v>
      </c>
      <c r="AF130">
        <v>1</v>
      </c>
      <c r="AG130">
        <v>0</v>
      </c>
      <c r="AH130">
        <v>0</v>
      </c>
      <c r="AI130">
        <v>0</v>
      </c>
      <c r="AJ130">
        <v>3</v>
      </c>
      <c r="AK130">
        <v>4</v>
      </c>
    </row>
    <row r="131" spans="1:37" x14ac:dyDescent="0.55000000000000004">
      <c r="A131">
        <v>117</v>
      </c>
      <c r="B131">
        <v>4</v>
      </c>
      <c r="C131">
        <v>50</v>
      </c>
      <c r="D131">
        <v>2</v>
      </c>
      <c r="E131">
        <v>0</v>
      </c>
      <c r="F131">
        <v>0</v>
      </c>
      <c r="G131">
        <v>1</v>
      </c>
      <c r="H131">
        <v>0</v>
      </c>
      <c r="I131">
        <v>0</v>
      </c>
      <c r="J131">
        <v>1</v>
      </c>
      <c r="K131">
        <v>1</v>
      </c>
      <c r="L131">
        <v>2</v>
      </c>
      <c r="M131">
        <v>1</v>
      </c>
      <c r="N131">
        <v>2</v>
      </c>
      <c r="O131">
        <v>2</v>
      </c>
      <c r="P131">
        <v>2</v>
      </c>
      <c r="Q131">
        <v>2</v>
      </c>
      <c r="R131">
        <v>2</v>
      </c>
      <c r="S131">
        <v>4</v>
      </c>
      <c r="T131">
        <v>3</v>
      </c>
      <c r="U131">
        <v>4</v>
      </c>
      <c r="V131">
        <v>2</v>
      </c>
      <c r="W131">
        <v>1</v>
      </c>
      <c r="X131">
        <v>1</v>
      </c>
      <c r="Y131">
        <v>1</v>
      </c>
      <c r="Z131">
        <v>1</v>
      </c>
      <c r="AA131">
        <v>2</v>
      </c>
      <c r="AB131">
        <v>1</v>
      </c>
      <c r="AC131">
        <v>1</v>
      </c>
      <c r="AD131">
        <v>1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5</v>
      </c>
      <c r="AK131">
        <v>2</v>
      </c>
    </row>
    <row r="132" spans="1:37" x14ac:dyDescent="0.55000000000000004">
      <c r="A132">
        <v>118</v>
      </c>
      <c r="B132">
        <v>3</v>
      </c>
      <c r="C132">
        <v>30</v>
      </c>
      <c r="D132">
        <v>2</v>
      </c>
      <c r="E132">
        <v>1</v>
      </c>
      <c r="F132">
        <v>0</v>
      </c>
      <c r="G132">
        <v>1</v>
      </c>
      <c r="H132">
        <v>0</v>
      </c>
      <c r="I132">
        <v>0</v>
      </c>
      <c r="J132">
        <v>1</v>
      </c>
      <c r="K132">
        <v>2</v>
      </c>
      <c r="L132">
        <v>1</v>
      </c>
      <c r="M132">
        <v>3</v>
      </c>
      <c r="N132">
        <v>2</v>
      </c>
      <c r="O132">
        <v>1</v>
      </c>
      <c r="P132">
        <v>2</v>
      </c>
      <c r="Q132">
        <v>1</v>
      </c>
      <c r="R132">
        <v>2</v>
      </c>
      <c r="S132">
        <v>2</v>
      </c>
      <c r="T132">
        <v>3</v>
      </c>
      <c r="U132">
        <v>1</v>
      </c>
      <c r="V132">
        <v>4</v>
      </c>
      <c r="W132">
        <v>5</v>
      </c>
      <c r="X132">
        <v>5</v>
      </c>
      <c r="Y132">
        <v>5</v>
      </c>
      <c r="Z132">
        <v>5</v>
      </c>
      <c r="AA132">
        <v>2</v>
      </c>
      <c r="AB132">
        <v>2</v>
      </c>
      <c r="AC132">
        <v>1</v>
      </c>
      <c r="AD132">
        <v>1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5</v>
      </c>
      <c r="AK132">
        <v>4</v>
      </c>
    </row>
    <row r="133" spans="1:37" x14ac:dyDescent="0.55000000000000004">
      <c r="A133">
        <v>119</v>
      </c>
      <c r="B133">
        <v>4</v>
      </c>
      <c r="C133">
        <v>20</v>
      </c>
      <c r="D133">
        <v>2</v>
      </c>
      <c r="E133">
        <v>0</v>
      </c>
      <c r="F133">
        <v>0</v>
      </c>
      <c r="G133">
        <v>0</v>
      </c>
      <c r="H133">
        <v>1</v>
      </c>
      <c r="I133">
        <v>0</v>
      </c>
      <c r="J133">
        <v>3</v>
      </c>
      <c r="K133">
        <v>2</v>
      </c>
      <c r="L133">
        <v>3</v>
      </c>
      <c r="M133">
        <v>4</v>
      </c>
      <c r="N133">
        <v>2</v>
      </c>
      <c r="O133">
        <v>3</v>
      </c>
      <c r="P133">
        <v>2</v>
      </c>
      <c r="Q133">
        <v>3</v>
      </c>
      <c r="R133">
        <v>2</v>
      </c>
      <c r="S133">
        <v>4</v>
      </c>
      <c r="T133">
        <v>4</v>
      </c>
      <c r="U133">
        <v>3</v>
      </c>
      <c r="V133">
        <v>4</v>
      </c>
      <c r="W133">
        <v>4</v>
      </c>
      <c r="X133">
        <v>3</v>
      </c>
      <c r="Y133">
        <v>3</v>
      </c>
      <c r="Z133">
        <v>3</v>
      </c>
      <c r="AA133">
        <v>1</v>
      </c>
      <c r="AB133">
        <v>3</v>
      </c>
      <c r="AC133">
        <v>1</v>
      </c>
      <c r="AD133">
        <v>1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6</v>
      </c>
      <c r="AK133">
        <v>5</v>
      </c>
    </row>
    <row r="134" spans="1:37" x14ac:dyDescent="0.55000000000000004">
      <c r="A134">
        <v>120</v>
      </c>
      <c r="B134">
        <v>3</v>
      </c>
      <c r="C134">
        <v>40</v>
      </c>
      <c r="D134">
        <v>2</v>
      </c>
      <c r="E134">
        <v>0</v>
      </c>
      <c r="F134">
        <v>0</v>
      </c>
      <c r="G134">
        <v>1</v>
      </c>
      <c r="H134">
        <v>0</v>
      </c>
      <c r="I134">
        <v>0</v>
      </c>
      <c r="J134">
        <v>1</v>
      </c>
      <c r="K134">
        <v>2</v>
      </c>
      <c r="L134">
        <v>3</v>
      </c>
      <c r="M134">
        <v>5</v>
      </c>
      <c r="N134">
        <v>5</v>
      </c>
      <c r="O134">
        <v>4</v>
      </c>
      <c r="P134">
        <v>3</v>
      </c>
      <c r="Q134">
        <v>4</v>
      </c>
      <c r="R134">
        <v>3</v>
      </c>
      <c r="S134">
        <v>3</v>
      </c>
      <c r="T134">
        <v>2</v>
      </c>
      <c r="U134">
        <v>3</v>
      </c>
      <c r="V134">
        <v>3</v>
      </c>
      <c r="W134">
        <v>4</v>
      </c>
      <c r="X134">
        <v>4</v>
      </c>
      <c r="Y134">
        <v>3</v>
      </c>
      <c r="Z134">
        <v>3</v>
      </c>
      <c r="AA134">
        <v>1</v>
      </c>
      <c r="AB134">
        <v>1</v>
      </c>
      <c r="AC134">
        <v>0</v>
      </c>
      <c r="AD134">
        <v>1</v>
      </c>
      <c r="AE134">
        <v>1</v>
      </c>
      <c r="AF134">
        <v>1</v>
      </c>
      <c r="AG134">
        <v>0</v>
      </c>
      <c r="AH134">
        <v>0</v>
      </c>
      <c r="AI134">
        <v>0</v>
      </c>
      <c r="AJ134">
        <v>5</v>
      </c>
      <c r="AK134">
        <v>4</v>
      </c>
    </row>
    <row r="135" spans="1:37" x14ac:dyDescent="0.55000000000000004">
      <c r="A135">
        <v>121</v>
      </c>
      <c r="B135">
        <v>4</v>
      </c>
      <c r="C135">
        <v>40</v>
      </c>
      <c r="D135">
        <v>1</v>
      </c>
      <c r="E135" t="s">
        <v>27</v>
      </c>
      <c r="F135" t="s">
        <v>27</v>
      </c>
      <c r="G135" t="s">
        <v>27</v>
      </c>
      <c r="H135" t="s">
        <v>27</v>
      </c>
      <c r="I135" t="s">
        <v>27</v>
      </c>
      <c r="J135">
        <v>1</v>
      </c>
      <c r="K135">
        <v>1</v>
      </c>
      <c r="L135">
        <v>3</v>
      </c>
      <c r="M135">
        <v>4</v>
      </c>
      <c r="N135">
        <v>1</v>
      </c>
      <c r="O135">
        <v>4</v>
      </c>
      <c r="P135">
        <v>4</v>
      </c>
      <c r="Q135">
        <v>3</v>
      </c>
      <c r="R135">
        <v>4</v>
      </c>
      <c r="S135">
        <v>3</v>
      </c>
      <c r="T135">
        <v>2</v>
      </c>
      <c r="U135">
        <v>3</v>
      </c>
      <c r="V135">
        <v>2</v>
      </c>
      <c r="W135">
        <v>1</v>
      </c>
      <c r="X135">
        <v>2</v>
      </c>
      <c r="Y135">
        <v>1</v>
      </c>
      <c r="Z135">
        <v>2</v>
      </c>
      <c r="AA135">
        <v>2</v>
      </c>
      <c r="AB135">
        <v>3</v>
      </c>
      <c r="AC135">
        <v>1</v>
      </c>
      <c r="AD135">
        <v>1</v>
      </c>
      <c r="AE135">
        <v>0</v>
      </c>
      <c r="AF135">
        <v>1</v>
      </c>
      <c r="AG135">
        <v>0</v>
      </c>
      <c r="AH135">
        <v>0</v>
      </c>
      <c r="AI135">
        <v>0</v>
      </c>
      <c r="AJ135">
        <v>5</v>
      </c>
      <c r="AK135">
        <v>4</v>
      </c>
    </row>
    <row r="136" spans="1:37" x14ac:dyDescent="0.55000000000000004">
      <c r="A136">
        <v>122</v>
      </c>
      <c r="B136">
        <v>3</v>
      </c>
      <c r="C136">
        <v>40</v>
      </c>
      <c r="D136">
        <v>1</v>
      </c>
      <c r="E136" t="s">
        <v>27</v>
      </c>
      <c r="F136" t="s">
        <v>27</v>
      </c>
      <c r="G136" t="s">
        <v>27</v>
      </c>
      <c r="H136" t="s">
        <v>27</v>
      </c>
      <c r="I136" t="s">
        <v>27</v>
      </c>
      <c r="J136">
        <v>2</v>
      </c>
      <c r="K136">
        <v>2</v>
      </c>
      <c r="L136">
        <v>1</v>
      </c>
      <c r="M136">
        <v>5</v>
      </c>
      <c r="N136">
        <v>2</v>
      </c>
      <c r="O136">
        <v>3</v>
      </c>
      <c r="P136">
        <v>3</v>
      </c>
      <c r="Q136">
        <v>3</v>
      </c>
      <c r="R136">
        <v>3</v>
      </c>
      <c r="S136">
        <v>4</v>
      </c>
      <c r="T136">
        <v>4</v>
      </c>
      <c r="U136">
        <v>4</v>
      </c>
      <c r="V136">
        <v>3</v>
      </c>
      <c r="W136">
        <v>2</v>
      </c>
      <c r="X136">
        <v>3</v>
      </c>
      <c r="Y136">
        <v>2</v>
      </c>
      <c r="Z136">
        <v>2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0</v>
      </c>
      <c r="AG136">
        <v>0</v>
      </c>
      <c r="AH136">
        <v>1</v>
      </c>
      <c r="AI136">
        <v>0</v>
      </c>
      <c r="AJ136">
        <v>5</v>
      </c>
      <c r="AK136">
        <v>4</v>
      </c>
    </row>
    <row r="137" spans="1:37" x14ac:dyDescent="0.55000000000000004">
      <c r="A137">
        <v>123</v>
      </c>
      <c r="B137">
        <v>3</v>
      </c>
      <c r="C137">
        <v>35</v>
      </c>
      <c r="D137">
        <v>1</v>
      </c>
      <c r="E137" t="s">
        <v>27</v>
      </c>
      <c r="F137" t="s">
        <v>27</v>
      </c>
      <c r="G137" t="s">
        <v>27</v>
      </c>
      <c r="H137" t="s">
        <v>27</v>
      </c>
      <c r="I137" t="s">
        <v>27</v>
      </c>
      <c r="J137">
        <v>2</v>
      </c>
      <c r="K137">
        <v>1</v>
      </c>
      <c r="L137">
        <v>3</v>
      </c>
      <c r="M137">
        <v>3</v>
      </c>
      <c r="N137">
        <v>3</v>
      </c>
      <c r="O137">
        <v>2</v>
      </c>
      <c r="P137">
        <v>2</v>
      </c>
      <c r="Q137">
        <v>3</v>
      </c>
      <c r="R137">
        <v>2</v>
      </c>
      <c r="S137">
        <v>3</v>
      </c>
      <c r="T137">
        <v>3</v>
      </c>
      <c r="U137">
        <v>3</v>
      </c>
      <c r="V137">
        <v>3</v>
      </c>
      <c r="W137">
        <v>3</v>
      </c>
      <c r="X137">
        <v>4</v>
      </c>
      <c r="Y137">
        <v>3</v>
      </c>
      <c r="Z137">
        <v>3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0</v>
      </c>
      <c r="AG137">
        <v>0</v>
      </c>
      <c r="AH137">
        <v>0</v>
      </c>
      <c r="AI137">
        <v>0</v>
      </c>
      <c r="AJ137">
        <v>5</v>
      </c>
      <c r="AK137">
        <v>4</v>
      </c>
    </row>
    <row r="138" spans="1:37" x14ac:dyDescent="0.55000000000000004">
      <c r="A138">
        <v>124</v>
      </c>
      <c r="B138">
        <v>3</v>
      </c>
      <c r="C138">
        <v>40</v>
      </c>
      <c r="D138">
        <v>1</v>
      </c>
      <c r="E138" t="s">
        <v>27</v>
      </c>
      <c r="F138" t="s">
        <v>27</v>
      </c>
      <c r="G138" t="s">
        <v>27</v>
      </c>
      <c r="H138" t="s">
        <v>27</v>
      </c>
      <c r="I138" t="s">
        <v>27</v>
      </c>
      <c r="J138">
        <v>2</v>
      </c>
      <c r="K138">
        <v>1</v>
      </c>
      <c r="L138">
        <v>3</v>
      </c>
      <c r="M138">
        <v>2</v>
      </c>
      <c r="N138">
        <v>2</v>
      </c>
      <c r="O138">
        <v>3</v>
      </c>
      <c r="P138">
        <v>3</v>
      </c>
      <c r="Q138">
        <v>3</v>
      </c>
      <c r="R138">
        <v>2</v>
      </c>
      <c r="S138">
        <v>5</v>
      </c>
      <c r="T138">
        <v>4</v>
      </c>
      <c r="U138">
        <v>4</v>
      </c>
      <c r="V138">
        <v>4</v>
      </c>
      <c r="W138">
        <v>4</v>
      </c>
      <c r="X138">
        <v>3</v>
      </c>
      <c r="Y138">
        <v>4</v>
      </c>
      <c r="Z138">
        <v>4</v>
      </c>
      <c r="AA138">
        <v>1</v>
      </c>
      <c r="AB138">
        <v>1</v>
      </c>
      <c r="AC138">
        <v>1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2</v>
      </c>
      <c r="AK138">
        <v>2</v>
      </c>
    </row>
    <row r="139" spans="1:37" x14ac:dyDescent="0.55000000000000004">
      <c r="A139">
        <v>125</v>
      </c>
      <c r="B139">
        <v>4</v>
      </c>
      <c r="C139">
        <v>40</v>
      </c>
      <c r="D139">
        <v>1</v>
      </c>
      <c r="E139" t="s">
        <v>27</v>
      </c>
      <c r="F139" t="s">
        <v>27</v>
      </c>
      <c r="G139" t="s">
        <v>27</v>
      </c>
      <c r="H139" t="s">
        <v>27</v>
      </c>
      <c r="I139" t="s">
        <v>27</v>
      </c>
      <c r="J139">
        <v>1</v>
      </c>
      <c r="K139">
        <v>2</v>
      </c>
      <c r="L139">
        <v>3</v>
      </c>
      <c r="M139">
        <v>2</v>
      </c>
      <c r="N139">
        <v>2</v>
      </c>
      <c r="O139">
        <v>3</v>
      </c>
      <c r="P139">
        <v>3</v>
      </c>
      <c r="Q139">
        <v>2</v>
      </c>
      <c r="R139">
        <v>3</v>
      </c>
      <c r="S139">
        <v>4</v>
      </c>
      <c r="T139">
        <v>3</v>
      </c>
      <c r="U139">
        <v>4</v>
      </c>
      <c r="V139">
        <v>2</v>
      </c>
      <c r="W139">
        <v>1</v>
      </c>
      <c r="X139">
        <v>1</v>
      </c>
      <c r="Y139">
        <v>2</v>
      </c>
      <c r="Z139">
        <v>2</v>
      </c>
      <c r="AA139">
        <v>2</v>
      </c>
      <c r="AB139">
        <v>3</v>
      </c>
      <c r="AC139">
        <v>1</v>
      </c>
      <c r="AD139">
        <v>1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5</v>
      </c>
      <c r="AK139">
        <v>5</v>
      </c>
    </row>
    <row r="140" spans="1:37" x14ac:dyDescent="0.55000000000000004">
      <c r="A140">
        <v>126</v>
      </c>
      <c r="B140">
        <v>2</v>
      </c>
      <c r="C140">
        <v>30</v>
      </c>
      <c r="D140">
        <v>2</v>
      </c>
      <c r="E140">
        <v>0</v>
      </c>
      <c r="F140">
        <v>0</v>
      </c>
      <c r="G140">
        <v>1</v>
      </c>
      <c r="H140">
        <v>0</v>
      </c>
      <c r="I140">
        <v>0</v>
      </c>
      <c r="J140">
        <v>2</v>
      </c>
      <c r="K140">
        <v>1</v>
      </c>
      <c r="L140">
        <v>1</v>
      </c>
      <c r="M140">
        <v>3</v>
      </c>
      <c r="N140">
        <v>2</v>
      </c>
      <c r="O140">
        <v>4</v>
      </c>
      <c r="P140">
        <v>4</v>
      </c>
      <c r="Q140">
        <v>3</v>
      </c>
      <c r="R140">
        <v>4</v>
      </c>
      <c r="S140">
        <v>4</v>
      </c>
      <c r="T140">
        <v>4</v>
      </c>
      <c r="U140">
        <v>4</v>
      </c>
      <c r="V140">
        <v>3</v>
      </c>
      <c r="W140">
        <v>1</v>
      </c>
      <c r="X140">
        <v>1</v>
      </c>
      <c r="Y140">
        <v>1</v>
      </c>
      <c r="Z140">
        <v>2</v>
      </c>
      <c r="AA140">
        <v>2</v>
      </c>
      <c r="AB140">
        <v>1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1</v>
      </c>
      <c r="AJ140">
        <v>5</v>
      </c>
      <c r="AK140">
        <v>5</v>
      </c>
    </row>
    <row r="141" spans="1:37" x14ac:dyDescent="0.55000000000000004">
      <c r="A141">
        <v>127</v>
      </c>
      <c r="B141">
        <v>4</v>
      </c>
      <c r="C141">
        <v>50</v>
      </c>
      <c r="D141">
        <v>1</v>
      </c>
      <c r="E141" t="s">
        <v>27</v>
      </c>
      <c r="F141" t="s">
        <v>27</v>
      </c>
      <c r="G141" t="s">
        <v>27</v>
      </c>
      <c r="H141" t="s">
        <v>27</v>
      </c>
      <c r="I141" t="s">
        <v>27</v>
      </c>
      <c r="J141">
        <v>2</v>
      </c>
      <c r="K141">
        <v>2</v>
      </c>
      <c r="L141">
        <v>3</v>
      </c>
      <c r="M141">
        <v>4</v>
      </c>
      <c r="N141">
        <v>3</v>
      </c>
      <c r="O141">
        <v>3</v>
      </c>
      <c r="P141">
        <v>2</v>
      </c>
      <c r="Q141">
        <v>3</v>
      </c>
      <c r="R141">
        <v>3</v>
      </c>
      <c r="S141">
        <v>4</v>
      </c>
      <c r="T141">
        <v>4</v>
      </c>
      <c r="U141">
        <v>4</v>
      </c>
      <c r="V141">
        <v>3</v>
      </c>
      <c r="W141">
        <v>2</v>
      </c>
      <c r="X141">
        <v>2</v>
      </c>
      <c r="Y141">
        <v>3</v>
      </c>
      <c r="Z141">
        <v>2</v>
      </c>
      <c r="AA141">
        <v>2</v>
      </c>
      <c r="AB141">
        <v>3</v>
      </c>
      <c r="AC141">
        <v>1</v>
      </c>
      <c r="AD141">
        <v>1</v>
      </c>
      <c r="AE141">
        <v>0</v>
      </c>
      <c r="AF141">
        <v>1</v>
      </c>
      <c r="AG141">
        <v>0</v>
      </c>
      <c r="AH141">
        <v>0</v>
      </c>
      <c r="AI141">
        <v>0</v>
      </c>
      <c r="AJ141">
        <v>7</v>
      </c>
      <c r="AK141">
        <v>5</v>
      </c>
    </row>
    <row r="142" spans="1:37" x14ac:dyDescent="0.55000000000000004">
      <c r="A142">
        <v>128</v>
      </c>
      <c r="B142">
        <v>4</v>
      </c>
      <c r="C142">
        <v>40</v>
      </c>
      <c r="D142">
        <v>1</v>
      </c>
      <c r="E142" t="s">
        <v>27</v>
      </c>
      <c r="F142" t="s">
        <v>27</v>
      </c>
      <c r="G142" t="s">
        <v>27</v>
      </c>
      <c r="H142" t="s">
        <v>27</v>
      </c>
      <c r="I142" t="s">
        <v>27</v>
      </c>
      <c r="J142">
        <v>1</v>
      </c>
      <c r="K142">
        <v>1</v>
      </c>
      <c r="L142">
        <v>3</v>
      </c>
      <c r="M142">
        <v>4</v>
      </c>
      <c r="N142">
        <v>4</v>
      </c>
      <c r="O142">
        <v>3</v>
      </c>
      <c r="P142">
        <v>4</v>
      </c>
      <c r="Q142">
        <v>4</v>
      </c>
      <c r="R142">
        <v>3</v>
      </c>
      <c r="S142">
        <v>4</v>
      </c>
      <c r="T142">
        <v>4</v>
      </c>
      <c r="U142">
        <v>4</v>
      </c>
      <c r="V142">
        <v>4</v>
      </c>
      <c r="W142">
        <v>4</v>
      </c>
      <c r="X142">
        <v>3</v>
      </c>
      <c r="Y142">
        <v>3</v>
      </c>
      <c r="Z142">
        <v>4</v>
      </c>
      <c r="AA142">
        <v>2</v>
      </c>
      <c r="AB142">
        <v>2</v>
      </c>
      <c r="AC142">
        <v>1</v>
      </c>
      <c r="AD142">
        <v>1</v>
      </c>
      <c r="AE142">
        <v>0</v>
      </c>
      <c r="AF142">
        <v>1</v>
      </c>
      <c r="AG142">
        <v>0</v>
      </c>
      <c r="AH142">
        <v>0</v>
      </c>
      <c r="AI142">
        <v>0</v>
      </c>
      <c r="AJ142">
        <v>2</v>
      </c>
      <c r="AK142">
        <v>2</v>
      </c>
    </row>
    <row r="143" spans="1:37" x14ac:dyDescent="0.55000000000000004">
      <c r="A143">
        <v>129</v>
      </c>
      <c r="B143">
        <v>3</v>
      </c>
      <c r="C143">
        <v>30</v>
      </c>
      <c r="D143">
        <v>2</v>
      </c>
      <c r="E143">
        <v>1</v>
      </c>
      <c r="F143">
        <v>0</v>
      </c>
      <c r="G143">
        <v>0</v>
      </c>
      <c r="H143">
        <v>0</v>
      </c>
      <c r="I143">
        <v>0</v>
      </c>
      <c r="J143">
        <v>2</v>
      </c>
      <c r="K143">
        <v>2</v>
      </c>
      <c r="L143">
        <v>3</v>
      </c>
      <c r="M143">
        <v>4</v>
      </c>
      <c r="N143">
        <v>2</v>
      </c>
      <c r="O143">
        <v>3</v>
      </c>
      <c r="P143">
        <v>4</v>
      </c>
      <c r="Q143">
        <v>3</v>
      </c>
      <c r="R143">
        <v>3</v>
      </c>
      <c r="S143">
        <v>3</v>
      </c>
      <c r="T143">
        <v>3</v>
      </c>
      <c r="U143">
        <v>3</v>
      </c>
      <c r="V143">
        <v>3</v>
      </c>
      <c r="W143">
        <v>2</v>
      </c>
      <c r="X143">
        <v>2</v>
      </c>
      <c r="Y143">
        <v>2</v>
      </c>
      <c r="Z143">
        <v>2</v>
      </c>
      <c r="AA143">
        <v>1</v>
      </c>
      <c r="AB143">
        <v>3</v>
      </c>
      <c r="AC143">
        <v>1</v>
      </c>
      <c r="AD143">
        <v>1</v>
      </c>
      <c r="AE143">
        <v>0</v>
      </c>
      <c r="AF143">
        <v>0</v>
      </c>
      <c r="AG143">
        <v>0</v>
      </c>
      <c r="AH143">
        <v>1</v>
      </c>
      <c r="AI143">
        <v>0</v>
      </c>
      <c r="AJ143">
        <v>4</v>
      </c>
      <c r="AK143">
        <v>2</v>
      </c>
    </row>
    <row r="144" spans="1:37" x14ac:dyDescent="0.55000000000000004">
      <c r="A144">
        <v>130</v>
      </c>
      <c r="B144">
        <v>1</v>
      </c>
      <c r="C144">
        <v>35</v>
      </c>
      <c r="D144">
        <v>1</v>
      </c>
      <c r="E144" t="s">
        <v>27</v>
      </c>
      <c r="F144" t="s">
        <v>27</v>
      </c>
      <c r="G144" t="s">
        <v>27</v>
      </c>
      <c r="H144" t="s">
        <v>27</v>
      </c>
      <c r="I144" t="s">
        <v>27</v>
      </c>
      <c r="J144">
        <v>1</v>
      </c>
      <c r="K144">
        <v>1</v>
      </c>
      <c r="L144">
        <v>2</v>
      </c>
      <c r="M144">
        <v>3</v>
      </c>
      <c r="N144">
        <v>2</v>
      </c>
      <c r="O144">
        <v>2</v>
      </c>
      <c r="P144">
        <v>3</v>
      </c>
      <c r="Q144">
        <v>3</v>
      </c>
      <c r="R144">
        <v>2</v>
      </c>
      <c r="S144">
        <v>4</v>
      </c>
      <c r="T144">
        <v>4</v>
      </c>
      <c r="U144">
        <v>3</v>
      </c>
      <c r="V144">
        <v>4</v>
      </c>
      <c r="W144">
        <v>4</v>
      </c>
      <c r="X144">
        <v>4</v>
      </c>
      <c r="Y144">
        <v>3</v>
      </c>
      <c r="Z144">
        <v>4</v>
      </c>
      <c r="AA144">
        <v>2</v>
      </c>
      <c r="AB144">
        <v>2</v>
      </c>
      <c r="AC144">
        <v>0</v>
      </c>
      <c r="AD144">
        <v>1</v>
      </c>
      <c r="AE144">
        <v>0</v>
      </c>
      <c r="AF144">
        <v>1</v>
      </c>
      <c r="AG144">
        <v>0</v>
      </c>
      <c r="AH144">
        <v>0</v>
      </c>
      <c r="AI144">
        <v>0</v>
      </c>
      <c r="AJ144">
        <v>5</v>
      </c>
      <c r="AK144">
        <v>4</v>
      </c>
    </row>
    <row r="145" spans="1:37" x14ac:dyDescent="0.55000000000000004">
      <c r="A145">
        <v>131</v>
      </c>
      <c r="B145">
        <v>4</v>
      </c>
      <c r="C145">
        <v>40</v>
      </c>
      <c r="D145">
        <v>1</v>
      </c>
      <c r="E145" t="s">
        <v>27</v>
      </c>
      <c r="F145" t="s">
        <v>27</v>
      </c>
      <c r="G145" t="s">
        <v>27</v>
      </c>
      <c r="H145" t="s">
        <v>27</v>
      </c>
      <c r="I145" t="s">
        <v>27</v>
      </c>
      <c r="J145">
        <v>2</v>
      </c>
      <c r="K145">
        <v>2</v>
      </c>
      <c r="L145">
        <v>3</v>
      </c>
      <c r="M145">
        <v>4</v>
      </c>
      <c r="N145">
        <v>5</v>
      </c>
      <c r="O145">
        <v>4</v>
      </c>
      <c r="P145">
        <v>4</v>
      </c>
      <c r="Q145">
        <v>4</v>
      </c>
      <c r="R145">
        <v>4</v>
      </c>
      <c r="S145">
        <v>4</v>
      </c>
      <c r="T145">
        <v>3</v>
      </c>
      <c r="U145">
        <v>4</v>
      </c>
      <c r="V145">
        <v>2</v>
      </c>
      <c r="W145">
        <v>1</v>
      </c>
      <c r="X145">
        <v>2</v>
      </c>
      <c r="Y145">
        <v>1</v>
      </c>
      <c r="Z145">
        <v>1</v>
      </c>
      <c r="AA145">
        <v>2</v>
      </c>
      <c r="AB145">
        <v>2</v>
      </c>
      <c r="AC145">
        <v>1</v>
      </c>
      <c r="AD145">
        <v>1</v>
      </c>
      <c r="AE145">
        <v>0</v>
      </c>
      <c r="AF145">
        <v>1</v>
      </c>
      <c r="AG145">
        <v>0</v>
      </c>
      <c r="AH145">
        <v>0</v>
      </c>
      <c r="AI145">
        <v>0</v>
      </c>
      <c r="AJ145">
        <v>2</v>
      </c>
      <c r="AK145">
        <v>5</v>
      </c>
    </row>
    <row r="146" spans="1:37" x14ac:dyDescent="0.55000000000000004">
      <c r="A146">
        <v>132</v>
      </c>
      <c r="B146">
        <v>1</v>
      </c>
      <c r="C146">
        <v>12</v>
      </c>
      <c r="D146">
        <v>1</v>
      </c>
      <c r="E146" t="s">
        <v>27</v>
      </c>
      <c r="F146" t="s">
        <v>27</v>
      </c>
      <c r="G146" t="s">
        <v>27</v>
      </c>
      <c r="H146" t="s">
        <v>27</v>
      </c>
      <c r="I146" t="s">
        <v>27</v>
      </c>
      <c r="J146">
        <v>1</v>
      </c>
      <c r="K146">
        <v>2</v>
      </c>
      <c r="L146">
        <v>3</v>
      </c>
      <c r="M146">
        <v>3</v>
      </c>
      <c r="N146">
        <v>1</v>
      </c>
      <c r="O146">
        <v>3</v>
      </c>
      <c r="P146">
        <v>3</v>
      </c>
      <c r="Q146">
        <v>3</v>
      </c>
      <c r="R146">
        <v>3</v>
      </c>
      <c r="S146">
        <v>2</v>
      </c>
      <c r="T146">
        <v>2</v>
      </c>
      <c r="U146">
        <v>2</v>
      </c>
      <c r="V146">
        <v>3</v>
      </c>
      <c r="W146">
        <v>2</v>
      </c>
      <c r="X146">
        <v>3</v>
      </c>
      <c r="Y146">
        <v>3</v>
      </c>
      <c r="Z146">
        <v>2</v>
      </c>
      <c r="AA146">
        <v>2</v>
      </c>
      <c r="AB146">
        <v>1</v>
      </c>
      <c r="AC146">
        <v>0</v>
      </c>
      <c r="AD146">
        <v>1</v>
      </c>
      <c r="AE146">
        <v>1</v>
      </c>
      <c r="AF146">
        <v>0</v>
      </c>
      <c r="AG146">
        <v>0</v>
      </c>
      <c r="AH146">
        <v>0</v>
      </c>
      <c r="AI146">
        <v>0</v>
      </c>
      <c r="AJ146">
        <v>2</v>
      </c>
      <c r="AK146">
        <v>1</v>
      </c>
    </row>
    <row r="147" spans="1:37" x14ac:dyDescent="0.55000000000000004">
      <c r="A147">
        <v>133</v>
      </c>
      <c r="B147">
        <v>1</v>
      </c>
      <c r="C147">
        <v>15</v>
      </c>
      <c r="D147">
        <v>1</v>
      </c>
      <c r="E147" t="s">
        <v>27</v>
      </c>
      <c r="F147" t="s">
        <v>27</v>
      </c>
      <c r="G147" t="s">
        <v>27</v>
      </c>
      <c r="H147" t="s">
        <v>27</v>
      </c>
      <c r="I147" t="s">
        <v>27</v>
      </c>
      <c r="J147">
        <v>1</v>
      </c>
      <c r="K147">
        <v>1</v>
      </c>
      <c r="L147">
        <v>2</v>
      </c>
      <c r="M147">
        <v>1</v>
      </c>
      <c r="N147">
        <v>2</v>
      </c>
      <c r="O147">
        <v>3</v>
      </c>
      <c r="P147">
        <v>4</v>
      </c>
      <c r="Q147">
        <v>3</v>
      </c>
      <c r="R147">
        <v>3</v>
      </c>
      <c r="S147">
        <v>2</v>
      </c>
      <c r="T147">
        <v>2</v>
      </c>
      <c r="U147">
        <v>3</v>
      </c>
      <c r="V147">
        <v>2</v>
      </c>
      <c r="W147">
        <v>2</v>
      </c>
      <c r="X147">
        <v>2</v>
      </c>
      <c r="Y147">
        <v>3</v>
      </c>
      <c r="Z147">
        <v>3</v>
      </c>
      <c r="AA147">
        <v>2</v>
      </c>
      <c r="AB147">
        <v>3</v>
      </c>
      <c r="AC147">
        <v>1</v>
      </c>
      <c r="AD147">
        <v>1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5</v>
      </c>
      <c r="AK147">
        <v>4</v>
      </c>
    </row>
    <row r="148" spans="1:37" x14ac:dyDescent="0.55000000000000004">
      <c r="A148">
        <v>134</v>
      </c>
      <c r="B148">
        <v>2</v>
      </c>
      <c r="C148">
        <v>40</v>
      </c>
      <c r="D148">
        <v>1</v>
      </c>
      <c r="E148" t="s">
        <v>27</v>
      </c>
      <c r="F148" t="s">
        <v>27</v>
      </c>
      <c r="G148" t="s">
        <v>27</v>
      </c>
      <c r="H148" t="s">
        <v>27</v>
      </c>
      <c r="I148" t="s">
        <v>27</v>
      </c>
      <c r="J148">
        <v>1</v>
      </c>
      <c r="K148">
        <v>1</v>
      </c>
      <c r="L148">
        <v>2</v>
      </c>
      <c r="M148">
        <v>2</v>
      </c>
      <c r="N148">
        <v>2</v>
      </c>
      <c r="O148">
        <v>4</v>
      </c>
      <c r="P148">
        <v>4</v>
      </c>
      <c r="Q148">
        <v>4</v>
      </c>
      <c r="R148">
        <v>4</v>
      </c>
      <c r="S148">
        <v>4</v>
      </c>
      <c r="T148">
        <v>3</v>
      </c>
      <c r="U148">
        <v>4</v>
      </c>
      <c r="V148">
        <v>3</v>
      </c>
      <c r="W148">
        <v>2</v>
      </c>
      <c r="X148">
        <v>2</v>
      </c>
      <c r="Y148">
        <v>1</v>
      </c>
      <c r="Z148">
        <v>2</v>
      </c>
      <c r="AA148">
        <v>2</v>
      </c>
      <c r="AB148">
        <v>3</v>
      </c>
      <c r="AC148">
        <v>1</v>
      </c>
      <c r="AD148">
        <v>1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5</v>
      </c>
      <c r="AK148">
        <v>5</v>
      </c>
    </row>
    <row r="149" spans="1:37" x14ac:dyDescent="0.55000000000000004">
      <c r="A149">
        <v>135</v>
      </c>
      <c r="B149">
        <v>4</v>
      </c>
      <c r="C149">
        <v>40</v>
      </c>
      <c r="D149">
        <v>1</v>
      </c>
      <c r="E149" t="s">
        <v>27</v>
      </c>
      <c r="F149" t="s">
        <v>27</v>
      </c>
      <c r="G149" t="s">
        <v>27</v>
      </c>
      <c r="H149" t="s">
        <v>27</v>
      </c>
      <c r="I149" t="s">
        <v>27</v>
      </c>
      <c r="J149">
        <v>2</v>
      </c>
      <c r="K149">
        <v>2</v>
      </c>
      <c r="L149">
        <v>1</v>
      </c>
      <c r="M149">
        <v>4</v>
      </c>
      <c r="N149">
        <v>2</v>
      </c>
      <c r="O149">
        <v>3</v>
      </c>
      <c r="P149">
        <v>5</v>
      </c>
      <c r="Q149">
        <v>3</v>
      </c>
      <c r="R149">
        <v>3</v>
      </c>
      <c r="S149">
        <v>4</v>
      </c>
      <c r="T149">
        <v>3</v>
      </c>
      <c r="U149">
        <v>4</v>
      </c>
      <c r="V149">
        <v>2</v>
      </c>
      <c r="W149">
        <v>1</v>
      </c>
      <c r="X149">
        <v>2</v>
      </c>
      <c r="Y149">
        <v>1</v>
      </c>
      <c r="Z149">
        <v>1</v>
      </c>
      <c r="AA149">
        <v>2</v>
      </c>
      <c r="AB149">
        <v>3</v>
      </c>
      <c r="AC149">
        <v>1</v>
      </c>
      <c r="AD149">
        <v>1</v>
      </c>
      <c r="AE149">
        <v>0</v>
      </c>
      <c r="AF149">
        <v>1</v>
      </c>
      <c r="AG149">
        <v>0</v>
      </c>
      <c r="AH149">
        <v>0</v>
      </c>
      <c r="AI149">
        <v>0</v>
      </c>
      <c r="AJ149">
        <v>5</v>
      </c>
      <c r="AK149">
        <v>5</v>
      </c>
    </row>
    <row r="150" spans="1:37" x14ac:dyDescent="0.55000000000000004">
      <c r="A150">
        <v>136</v>
      </c>
      <c r="B150">
        <v>4</v>
      </c>
      <c r="C150">
        <v>80</v>
      </c>
      <c r="D150">
        <v>1</v>
      </c>
      <c r="E150" t="s">
        <v>27</v>
      </c>
      <c r="F150" t="s">
        <v>27</v>
      </c>
      <c r="G150" t="s">
        <v>27</v>
      </c>
      <c r="H150" t="s">
        <v>27</v>
      </c>
      <c r="I150" t="s">
        <v>27</v>
      </c>
      <c r="J150">
        <v>2</v>
      </c>
      <c r="K150">
        <v>2</v>
      </c>
      <c r="L150">
        <v>3</v>
      </c>
      <c r="M150">
        <v>4</v>
      </c>
      <c r="N150">
        <v>4</v>
      </c>
      <c r="O150">
        <v>5</v>
      </c>
      <c r="P150">
        <v>4</v>
      </c>
      <c r="Q150">
        <v>4</v>
      </c>
      <c r="R150">
        <v>5</v>
      </c>
      <c r="S150">
        <v>5</v>
      </c>
      <c r="T150">
        <v>4</v>
      </c>
      <c r="U150">
        <v>4</v>
      </c>
      <c r="V150">
        <v>4</v>
      </c>
      <c r="W150">
        <v>3</v>
      </c>
      <c r="X150">
        <v>4</v>
      </c>
      <c r="Y150">
        <v>3</v>
      </c>
      <c r="Z150">
        <v>3</v>
      </c>
      <c r="AA150">
        <v>1</v>
      </c>
      <c r="AB150">
        <v>2</v>
      </c>
      <c r="AC150">
        <v>1</v>
      </c>
      <c r="AD150">
        <v>1</v>
      </c>
      <c r="AE150">
        <v>1</v>
      </c>
      <c r="AF150">
        <v>0</v>
      </c>
      <c r="AG150">
        <v>0</v>
      </c>
      <c r="AH150">
        <v>0</v>
      </c>
      <c r="AI150">
        <v>0</v>
      </c>
      <c r="AJ150">
        <v>5</v>
      </c>
      <c r="AK150">
        <v>4</v>
      </c>
    </row>
    <row r="151" spans="1:37" x14ac:dyDescent="0.55000000000000004">
      <c r="A151">
        <v>137</v>
      </c>
      <c r="B151">
        <v>2</v>
      </c>
      <c r="C151">
        <v>40</v>
      </c>
      <c r="D151">
        <v>1</v>
      </c>
      <c r="E151" t="s">
        <v>27</v>
      </c>
      <c r="F151" t="s">
        <v>27</v>
      </c>
      <c r="G151" t="s">
        <v>27</v>
      </c>
      <c r="H151" t="s">
        <v>27</v>
      </c>
      <c r="I151" t="s">
        <v>27</v>
      </c>
      <c r="J151">
        <v>1</v>
      </c>
      <c r="K151">
        <v>2</v>
      </c>
      <c r="L151">
        <v>3</v>
      </c>
      <c r="M151">
        <v>5</v>
      </c>
      <c r="N151">
        <v>5</v>
      </c>
      <c r="O151">
        <v>2</v>
      </c>
      <c r="P151">
        <v>2</v>
      </c>
      <c r="Q151">
        <v>2</v>
      </c>
      <c r="R151">
        <v>2</v>
      </c>
      <c r="S151">
        <v>4</v>
      </c>
      <c r="T151">
        <v>4</v>
      </c>
      <c r="U151">
        <v>3</v>
      </c>
      <c r="V151">
        <v>4</v>
      </c>
      <c r="W151">
        <v>5</v>
      </c>
      <c r="X151">
        <v>5</v>
      </c>
      <c r="Y151">
        <v>5</v>
      </c>
      <c r="Z151">
        <v>5</v>
      </c>
      <c r="AA151">
        <v>2</v>
      </c>
      <c r="AB151">
        <v>3</v>
      </c>
      <c r="AC151">
        <v>1</v>
      </c>
      <c r="AD151">
        <v>1</v>
      </c>
      <c r="AE151">
        <v>0</v>
      </c>
      <c r="AF151">
        <v>1</v>
      </c>
      <c r="AG151">
        <v>0</v>
      </c>
      <c r="AH151">
        <v>1</v>
      </c>
      <c r="AI151">
        <v>0</v>
      </c>
      <c r="AJ151">
        <v>5</v>
      </c>
      <c r="AK151">
        <v>1</v>
      </c>
    </row>
    <row r="152" spans="1:37" x14ac:dyDescent="0.55000000000000004">
      <c r="A152">
        <v>138</v>
      </c>
      <c r="B152">
        <v>4</v>
      </c>
      <c r="C152">
        <v>40</v>
      </c>
      <c r="D152">
        <v>1</v>
      </c>
      <c r="E152" t="s">
        <v>27</v>
      </c>
      <c r="F152" t="s">
        <v>27</v>
      </c>
      <c r="G152" t="s">
        <v>27</v>
      </c>
      <c r="H152" t="s">
        <v>27</v>
      </c>
      <c r="I152" t="s">
        <v>27</v>
      </c>
      <c r="J152">
        <v>2</v>
      </c>
      <c r="K152">
        <v>2</v>
      </c>
      <c r="L152">
        <v>1</v>
      </c>
      <c r="M152">
        <v>3</v>
      </c>
      <c r="N152">
        <v>2</v>
      </c>
      <c r="O152">
        <v>3</v>
      </c>
      <c r="P152">
        <v>4</v>
      </c>
      <c r="Q152">
        <v>4</v>
      </c>
      <c r="R152">
        <v>3</v>
      </c>
      <c r="S152">
        <v>3</v>
      </c>
      <c r="T152">
        <v>3</v>
      </c>
      <c r="U152">
        <v>3</v>
      </c>
      <c r="V152">
        <v>2</v>
      </c>
      <c r="W152">
        <v>2</v>
      </c>
      <c r="X152">
        <v>1</v>
      </c>
      <c r="Y152">
        <v>1</v>
      </c>
      <c r="Z152">
        <v>2</v>
      </c>
      <c r="AA152">
        <v>1</v>
      </c>
      <c r="AB152">
        <v>3</v>
      </c>
      <c r="AC152">
        <v>1</v>
      </c>
      <c r="AD152">
        <v>1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2</v>
      </c>
      <c r="AK152">
        <v>2</v>
      </c>
    </row>
    <row r="153" spans="1:37" x14ac:dyDescent="0.55000000000000004">
      <c r="A153">
        <v>139</v>
      </c>
      <c r="B153">
        <v>4</v>
      </c>
      <c r="C153">
        <v>35</v>
      </c>
      <c r="D153">
        <v>1</v>
      </c>
      <c r="E153" t="s">
        <v>27</v>
      </c>
      <c r="F153" t="s">
        <v>27</v>
      </c>
      <c r="G153" t="s">
        <v>27</v>
      </c>
      <c r="H153" t="s">
        <v>27</v>
      </c>
      <c r="I153" t="s">
        <v>27</v>
      </c>
      <c r="J153">
        <v>2</v>
      </c>
      <c r="K153">
        <v>1</v>
      </c>
      <c r="L153">
        <v>3</v>
      </c>
      <c r="M153">
        <v>4</v>
      </c>
      <c r="N153">
        <v>1</v>
      </c>
      <c r="O153">
        <v>2</v>
      </c>
      <c r="P153">
        <v>3</v>
      </c>
      <c r="Q153">
        <v>3</v>
      </c>
      <c r="R153">
        <v>2</v>
      </c>
      <c r="S153">
        <v>3</v>
      </c>
      <c r="T153">
        <v>3</v>
      </c>
      <c r="U153">
        <v>3</v>
      </c>
      <c r="V153">
        <v>2</v>
      </c>
      <c r="W153">
        <v>1</v>
      </c>
      <c r="X153">
        <v>2</v>
      </c>
      <c r="Y153">
        <v>2</v>
      </c>
      <c r="Z153">
        <v>2</v>
      </c>
      <c r="AA153">
        <v>2</v>
      </c>
      <c r="AB153">
        <v>3</v>
      </c>
      <c r="AC153">
        <v>1</v>
      </c>
      <c r="AD153">
        <v>1</v>
      </c>
      <c r="AE153">
        <v>1</v>
      </c>
      <c r="AF153">
        <v>0</v>
      </c>
      <c r="AG153">
        <v>0</v>
      </c>
      <c r="AH153">
        <v>0</v>
      </c>
      <c r="AI153">
        <v>0</v>
      </c>
      <c r="AJ153">
        <v>5</v>
      </c>
      <c r="AK153">
        <v>4</v>
      </c>
    </row>
    <row r="154" spans="1:37" x14ac:dyDescent="0.55000000000000004">
      <c r="A154">
        <v>140</v>
      </c>
      <c r="B154">
        <v>2</v>
      </c>
      <c r="C154">
        <v>40</v>
      </c>
      <c r="D154">
        <v>2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3</v>
      </c>
      <c r="K154">
        <v>1</v>
      </c>
      <c r="L154">
        <v>3</v>
      </c>
      <c r="M154">
        <v>5</v>
      </c>
      <c r="N154">
        <v>2</v>
      </c>
      <c r="O154">
        <v>4</v>
      </c>
      <c r="P154">
        <v>3</v>
      </c>
      <c r="Q154">
        <v>3</v>
      </c>
      <c r="R154">
        <v>4</v>
      </c>
      <c r="S154">
        <v>3</v>
      </c>
      <c r="T154">
        <v>3</v>
      </c>
      <c r="U154">
        <v>3</v>
      </c>
      <c r="V154">
        <v>3</v>
      </c>
      <c r="W154">
        <v>2</v>
      </c>
      <c r="X154">
        <v>3</v>
      </c>
      <c r="Y154">
        <v>3</v>
      </c>
      <c r="Z154">
        <v>2</v>
      </c>
      <c r="AA154">
        <v>1</v>
      </c>
      <c r="AB154">
        <v>1</v>
      </c>
      <c r="AC154">
        <v>1</v>
      </c>
      <c r="AD154">
        <v>1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2</v>
      </c>
      <c r="AK154">
        <v>2</v>
      </c>
    </row>
    <row r="155" spans="1:37" x14ac:dyDescent="0.55000000000000004">
      <c r="A155">
        <v>141</v>
      </c>
      <c r="B155">
        <v>2</v>
      </c>
      <c r="C155">
        <v>30</v>
      </c>
      <c r="D155">
        <v>1</v>
      </c>
      <c r="E155" t="s">
        <v>27</v>
      </c>
      <c r="F155" t="s">
        <v>27</v>
      </c>
      <c r="G155" t="s">
        <v>27</v>
      </c>
      <c r="H155" t="s">
        <v>27</v>
      </c>
      <c r="I155" t="s">
        <v>27</v>
      </c>
      <c r="J155">
        <v>1</v>
      </c>
      <c r="K155">
        <v>1</v>
      </c>
      <c r="L155">
        <v>1</v>
      </c>
      <c r="M155">
        <v>4</v>
      </c>
      <c r="N155">
        <v>2</v>
      </c>
      <c r="O155">
        <v>2</v>
      </c>
      <c r="P155">
        <v>3</v>
      </c>
      <c r="Q155">
        <v>3</v>
      </c>
      <c r="R155">
        <v>2</v>
      </c>
      <c r="S155">
        <v>3</v>
      </c>
      <c r="T155">
        <v>3</v>
      </c>
      <c r="U155">
        <v>3</v>
      </c>
      <c r="V155">
        <v>3</v>
      </c>
      <c r="W155">
        <v>3</v>
      </c>
      <c r="X155">
        <v>3</v>
      </c>
      <c r="Y155">
        <v>3</v>
      </c>
      <c r="Z155">
        <v>3</v>
      </c>
      <c r="AA155">
        <v>2</v>
      </c>
      <c r="AB155">
        <v>3</v>
      </c>
      <c r="AC155">
        <v>1</v>
      </c>
      <c r="AD155">
        <v>1</v>
      </c>
      <c r="AE155">
        <v>1</v>
      </c>
      <c r="AF155">
        <v>1</v>
      </c>
      <c r="AG155">
        <v>0</v>
      </c>
      <c r="AH155">
        <v>0</v>
      </c>
      <c r="AI155">
        <v>0</v>
      </c>
      <c r="AJ155">
        <v>2</v>
      </c>
      <c r="AK155">
        <v>2</v>
      </c>
    </row>
    <row r="156" spans="1:37" x14ac:dyDescent="0.55000000000000004">
      <c r="A156">
        <v>142</v>
      </c>
      <c r="B156">
        <v>1</v>
      </c>
      <c r="C156">
        <v>30</v>
      </c>
      <c r="D156">
        <v>1</v>
      </c>
      <c r="E156" t="s">
        <v>27</v>
      </c>
      <c r="F156" t="s">
        <v>27</v>
      </c>
      <c r="G156" t="s">
        <v>27</v>
      </c>
      <c r="H156" t="s">
        <v>27</v>
      </c>
      <c r="I156" t="s">
        <v>27</v>
      </c>
      <c r="J156">
        <v>2</v>
      </c>
      <c r="K156">
        <v>1</v>
      </c>
      <c r="L156">
        <v>3</v>
      </c>
      <c r="M156">
        <v>4</v>
      </c>
      <c r="N156">
        <v>2</v>
      </c>
      <c r="O156">
        <v>2</v>
      </c>
      <c r="P156">
        <v>2</v>
      </c>
      <c r="Q156">
        <v>2</v>
      </c>
      <c r="R156">
        <v>2</v>
      </c>
      <c r="S156">
        <v>3</v>
      </c>
      <c r="T156">
        <v>3</v>
      </c>
      <c r="U156">
        <v>2</v>
      </c>
      <c r="V156">
        <v>4</v>
      </c>
      <c r="W156">
        <v>5</v>
      </c>
      <c r="X156">
        <v>5</v>
      </c>
      <c r="Y156">
        <v>5</v>
      </c>
      <c r="Z156">
        <v>5</v>
      </c>
      <c r="AA156">
        <v>2</v>
      </c>
      <c r="AB156">
        <v>3</v>
      </c>
      <c r="AC156">
        <v>1</v>
      </c>
      <c r="AD156">
        <v>1</v>
      </c>
      <c r="AE156">
        <v>0</v>
      </c>
      <c r="AF156">
        <v>1</v>
      </c>
      <c r="AG156">
        <v>1</v>
      </c>
      <c r="AH156">
        <v>1</v>
      </c>
      <c r="AI156">
        <v>0</v>
      </c>
      <c r="AJ156">
        <v>6</v>
      </c>
      <c r="AK156">
        <v>6</v>
      </c>
    </row>
    <row r="157" spans="1:37" x14ac:dyDescent="0.55000000000000004">
      <c r="A157">
        <v>143</v>
      </c>
      <c r="B157">
        <v>4</v>
      </c>
      <c r="C157">
        <v>40</v>
      </c>
      <c r="D157">
        <v>1</v>
      </c>
      <c r="E157" t="s">
        <v>27</v>
      </c>
      <c r="F157" t="s">
        <v>27</v>
      </c>
      <c r="G157" t="s">
        <v>27</v>
      </c>
      <c r="H157" t="s">
        <v>27</v>
      </c>
      <c r="I157" t="s">
        <v>27</v>
      </c>
      <c r="J157">
        <v>2</v>
      </c>
      <c r="K157">
        <v>1</v>
      </c>
      <c r="L157">
        <v>1</v>
      </c>
      <c r="M157">
        <v>5</v>
      </c>
      <c r="N157">
        <v>2</v>
      </c>
      <c r="O157">
        <v>3</v>
      </c>
      <c r="P157">
        <v>2</v>
      </c>
      <c r="Q157">
        <v>2</v>
      </c>
      <c r="R157">
        <v>3</v>
      </c>
      <c r="S157">
        <v>2</v>
      </c>
      <c r="T157">
        <v>2</v>
      </c>
      <c r="U157">
        <v>2</v>
      </c>
      <c r="V157">
        <v>3</v>
      </c>
      <c r="W157">
        <v>4</v>
      </c>
      <c r="X157">
        <v>5</v>
      </c>
      <c r="Y157">
        <v>4</v>
      </c>
      <c r="Z157">
        <v>4</v>
      </c>
      <c r="AA157">
        <v>1</v>
      </c>
      <c r="AB157">
        <v>1</v>
      </c>
      <c r="AC157">
        <v>1</v>
      </c>
      <c r="AD157">
        <v>1</v>
      </c>
      <c r="AE157">
        <v>0</v>
      </c>
      <c r="AF157">
        <v>1</v>
      </c>
      <c r="AG157">
        <v>0</v>
      </c>
      <c r="AH157">
        <v>0</v>
      </c>
      <c r="AI157">
        <v>0</v>
      </c>
      <c r="AJ157">
        <v>5</v>
      </c>
      <c r="AK157">
        <v>5</v>
      </c>
    </row>
    <row r="158" spans="1:37" x14ac:dyDescent="0.55000000000000004">
      <c r="A158">
        <v>144</v>
      </c>
      <c r="B158">
        <v>4</v>
      </c>
      <c r="C158">
        <v>50</v>
      </c>
      <c r="D158">
        <v>1</v>
      </c>
      <c r="E158" t="s">
        <v>27</v>
      </c>
      <c r="F158" t="s">
        <v>27</v>
      </c>
      <c r="G158" t="s">
        <v>27</v>
      </c>
      <c r="H158" t="s">
        <v>27</v>
      </c>
      <c r="I158" t="s">
        <v>27</v>
      </c>
      <c r="J158">
        <v>1</v>
      </c>
      <c r="K158">
        <v>2</v>
      </c>
      <c r="L158">
        <v>1</v>
      </c>
      <c r="M158">
        <v>2</v>
      </c>
      <c r="N158">
        <v>2</v>
      </c>
      <c r="O158">
        <v>4</v>
      </c>
      <c r="P158">
        <v>4</v>
      </c>
      <c r="Q158">
        <v>4</v>
      </c>
      <c r="R158">
        <v>4</v>
      </c>
      <c r="S158">
        <v>3</v>
      </c>
      <c r="T158">
        <v>3</v>
      </c>
      <c r="U158">
        <v>3</v>
      </c>
      <c r="V158">
        <v>3</v>
      </c>
      <c r="W158">
        <v>4</v>
      </c>
      <c r="X158">
        <v>4</v>
      </c>
      <c r="Y158">
        <v>3</v>
      </c>
      <c r="Z158">
        <v>4</v>
      </c>
      <c r="AA158">
        <v>2</v>
      </c>
      <c r="AB158">
        <v>1</v>
      </c>
      <c r="AC158">
        <v>1</v>
      </c>
      <c r="AD158">
        <v>1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2</v>
      </c>
      <c r="AK158">
        <v>2</v>
      </c>
    </row>
    <row r="159" spans="1:37" x14ac:dyDescent="0.55000000000000004">
      <c r="A159">
        <v>145</v>
      </c>
      <c r="B159">
        <v>1</v>
      </c>
      <c r="C159">
        <v>20</v>
      </c>
      <c r="D159">
        <v>1</v>
      </c>
      <c r="E159" t="s">
        <v>27</v>
      </c>
      <c r="F159" t="s">
        <v>27</v>
      </c>
      <c r="G159" t="s">
        <v>27</v>
      </c>
      <c r="H159" t="s">
        <v>27</v>
      </c>
      <c r="I159" t="s">
        <v>27</v>
      </c>
      <c r="J159">
        <v>2</v>
      </c>
      <c r="K159">
        <v>2</v>
      </c>
      <c r="L159">
        <v>1</v>
      </c>
      <c r="M159">
        <v>3</v>
      </c>
      <c r="N159">
        <v>2</v>
      </c>
      <c r="O159">
        <v>2</v>
      </c>
      <c r="P159">
        <v>2</v>
      </c>
      <c r="Q159">
        <v>2</v>
      </c>
      <c r="R159">
        <v>1</v>
      </c>
      <c r="S159">
        <v>4</v>
      </c>
      <c r="T159">
        <v>4</v>
      </c>
      <c r="U159">
        <v>3</v>
      </c>
      <c r="V159">
        <v>4</v>
      </c>
      <c r="W159">
        <v>5</v>
      </c>
      <c r="X159">
        <v>5</v>
      </c>
      <c r="Y159">
        <v>4</v>
      </c>
      <c r="Z159">
        <v>4</v>
      </c>
      <c r="AA159">
        <v>2</v>
      </c>
      <c r="AB159">
        <v>3</v>
      </c>
      <c r="AC159">
        <v>1</v>
      </c>
      <c r="AD159">
        <v>1</v>
      </c>
      <c r="AE159">
        <v>0</v>
      </c>
      <c r="AF159">
        <v>1</v>
      </c>
      <c r="AG159">
        <v>0</v>
      </c>
      <c r="AH159">
        <v>0</v>
      </c>
      <c r="AI159">
        <v>0</v>
      </c>
      <c r="AJ159">
        <v>5</v>
      </c>
      <c r="AK159">
        <v>5</v>
      </c>
    </row>
    <row r="160" spans="1:37" x14ac:dyDescent="0.55000000000000004">
      <c r="A160">
        <v>146</v>
      </c>
      <c r="B160">
        <v>3</v>
      </c>
      <c r="C160">
        <v>50</v>
      </c>
      <c r="D160">
        <v>1</v>
      </c>
      <c r="E160" t="s">
        <v>27</v>
      </c>
      <c r="F160" t="s">
        <v>27</v>
      </c>
      <c r="G160" t="s">
        <v>27</v>
      </c>
      <c r="H160" t="s">
        <v>27</v>
      </c>
      <c r="I160" t="s">
        <v>27</v>
      </c>
      <c r="J160">
        <v>2</v>
      </c>
      <c r="K160">
        <v>2</v>
      </c>
      <c r="L160">
        <v>1</v>
      </c>
      <c r="M160">
        <v>4</v>
      </c>
      <c r="N160">
        <v>2</v>
      </c>
      <c r="O160">
        <v>3</v>
      </c>
      <c r="P160">
        <v>3</v>
      </c>
      <c r="Q160">
        <v>3</v>
      </c>
      <c r="R160">
        <v>4</v>
      </c>
      <c r="S160">
        <v>4</v>
      </c>
      <c r="T160">
        <v>3</v>
      </c>
      <c r="U160">
        <v>3</v>
      </c>
      <c r="V160">
        <v>3</v>
      </c>
      <c r="W160">
        <v>1</v>
      </c>
      <c r="X160">
        <v>2</v>
      </c>
      <c r="Y160">
        <v>2</v>
      </c>
      <c r="Z160">
        <v>2</v>
      </c>
      <c r="AA160">
        <v>1</v>
      </c>
      <c r="AB160">
        <v>1</v>
      </c>
      <c r="AC160">
        <v>1</v>
      </c>
      <c r="AD160">
        <v>0</v>
      </c>
      <c r="AE160">
        <v>0</v>
      </c>
      <c r="AF160">
        <v>1</v>
      </c>
      <c r="AG160">
        <v>0</v>
      </c>
      <c r="AH160">
        <v>0</v>
      </c>
      <c r="AI160">
        <v>0</v>
      </c>
      <c r="AJ160">
        <v>2</v>
      </c>
      <c r="AK160">
        <v>2</v>
      </c>
    </row>
    <row r="161" spans="1:37" x14ac:dyDescent="0.55000000000000004">
      <c r="A161">
        <v>147</v>
      </c>
      <c r="B161">
        <v>4</v>
      </c>
      <c r="C161">
        <v>60</v>
      </c>
      <c r="D161">
        <v>2</v>
      </c>
      <c r="E161">
        <v>0</v>
      </c>
      <c r="F161">
        <v>0</v>
      </c>
      <c r="G161">
        <v>1</v>
      </c>
      <c r="H161">
        <v>0</v>
      </c>
      <c r="I161">
        <v>0</v>
      </c>
      <c r="J161">
        <v>2</v>
      </c>
      <c r="K161">
        <v>1</v>
      </c>
      <c r="L161">
        <v>3</v>
      </c>
      <c r="M161">
        <v>5</v>
      </c>
      <c r="N161">
        <v>5</v>
      </c>
      <c r="O161">
        <v>4</v>
      </c>
      <c r="P161">
        <v>4</v>
      </c>
      <c r="Q161">
        <v>4</v>
      </c>
      <c r="R161">
        <v>3</v>
      </c>
      <c r="S161">
        <v>4</v>
      </c>
      <c r="T161">
        <v>4</v>
      </c>
      <c r="U161">
        <v>4</v>
      </c>
      <c r="V161">
        <v>3</v>
      </c>
      <c r="W161">
        <v>3</v>
      </c>
      <c r="X161">
        <v>1</v>
      </c>
      <c r="Y161">
        <v>2</v>
      </c>
      <c r="Z161">
        <v>2</v>
      </c>
      <c r="AA161">
        <v>1</v>
      </c>
      <c r="AB161">
        <v>2</v>
      </c>
      <c r="AC161">
        <v>0</v>
      </c>
      <c r="AD161">
        <v>1</v>
      </c>
      <c r="AE161">
        <v>1</v>
      </c>
      <c r="AF161">
        <v>1</v>
      </c>
      <c r="AG161">
        <v>0</v>
      </c>
      <c r="AH161">
        <v>0</v>
      </c>
      <c r="AI161">
        <v>0</v>
      </c>
      <c r="AJ161">
        <v>5</v>
      </c>
      <c r="AK161">
        <v>4</v>
      </c>
    </row>
    <row r="162" spans="1:37" x14ac:dyDescent="0.55000000000000004">
      <c r="A162">
        <v>148</v>
      </c>
      <c r="B162">
        <v>4</v>
      </c>
      <c r="C162">
        <v>50</v>
      </c>
      <c r="D162">
        <v>1</v>
      </c>
      <c r="E162" t="s">
        <v>27</v>
      </c>
      <c r="F162" t="s">
        <v>27</v>
      </c>
      <c r="G162" t="s">
        <v>27</v>
      </c>
      <c r="H162" t="s">
        <v>27</v>
      </c>
      <c r="I162" t="s">
        <v>27</v>
      </c>
      <c r="J162">
        <v>1</v>
      </c>
      <c r="K162">
        <v>2</v>
      </c>
      <c r="L162">
        <v>2</v>
      </c>
      <c r="M162">
        <v>5</v>
      </c>
      <c r="N162">
        <v>2</v>
      </c>
      <c r="O162">
        <v>4</v>
      </c>
      <c r="P162">
        <v>4</v>
      </c>
      <c r="Q162">
        <v>4</v>
      </c>
      <c r="R162">
        <v>5</v>
      </c>
      <c r="S162">
        <v>3</v>
      </c>
      <c r="T162">
        <v>2</v>
      </c>
      <c r="U162">
        <v>4</v>
      </c>
      <c r="V162">
        <v>2</v>
      </c>
      <c r="W162">
        <v>1</v>
      </c>
      <c r="X162">
        <v>1</v>
      </c>
      <c r="Y162">
        <v>1</v>
      </c>
      <c r="Z162">
        <v>1</v>
      </c>
      <c r="AA162">
        <v>2</v>
      </c>
      <c r="AB162">
        <v>2</v>
      </c>
      <c r="AC162">
        <v>1</v>
      </c>
      <c r="AD162">
        <v>1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5</v>
      </c>
      <c r="AK162">
        <v>5</v>
      </c>
    </row>
    <row r="163" spans="1:37" x14ac:dyDescent="0.55000000000000004">
      <c r="A163">
        <v>149</v>
      </c>
      <c r="B163">
        <v>1</v>
      </c>
      <c r="C163">
        <v>15</v>
      </c>
      <c r="D163">
        <v>2</v>
      </c>
      <c r="E163">
        <v>0</v>
      </c>
      <c r="F163">
        <v>0</v>
      </c>
      <c r="G163">
        <v>1</v>
      </c>
      <c r="H163">
        <v>0</v>
      </c>
      <c r="I163">
        <v>0</v>
      </c>
      <c r="J163">
        <v>1</v>
      </c>
      <c r="K163">
        <v>1</v>
      </c>
      <c r="L163">
        <v>1</v>
      </c>
      <c r="M163">
        <v>2</v>
      </c>
      <c r="N163">
        <v>2</v>
      </c>
      <c r="O163">
        <v>3</v>
      </c>
      <c r="P163">
        <v>3</v>
      </c>
      <c r="Q163">
        <v>3</v>
      </c>
      <c r="R163">
        <v>2</v>
      </c>
      <c r="S163">
        <v>2</v>
      </c>
      <c r="T163">
        <v>2</v>
      </c>
      <c r="U163">
        <v>2</v>
      </c>
      <c r="V163">
        <v>3</v>
      </c>
      <c r="W163">
        <v>3</v>
      </c>
      <c r="X163">
        <v>4</v>
      </c>
      <c r="Y163">
        <v>3</v>
      </c>
      <c r="Z163">
        <v>3</v>
      </c>
      <c r="AA163">
        <v>1</v>
      </c>
      <c r="AB163">
        <v>2</v>
      </c>
      <c r="AC163">
        <v>1</v>
      </c>
      <c r="AD163">
        <v>1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5</v>
      </c>
      <c r="AK163">
        <v>4</v>
      </c>
    </row>
    <row r="164" spans="1:37" x14ac:dyDescent="0.55000000000000004">
      <c r="A164">
        <v>150</v>
      </c>
      <c r="B164">
        <v>4</v>
      </c>
      <c r="C164">
        <v>60</v>
      </c>
      <c r="D164">
        <v>2</v>
      </c>
      <c r="E164">
        <v>1</v>
      </c>
      <c r="F164">
        <v>0</v>
      </c>
      <c r="G164">
        <v>0</v>
      </c>
      <c r="H164">
        <v>0</v>
      </c>
      <c r="I164">
        <v>0</v>
      </c>
      <c r="J164">
        <v>2</v>
      </c>
      <c r="K164">
        <v>2</v>
      </c>
      <c r="L164">
        <v>2</v>
      </c>
      <c r="M164">
        <v>3</v>
      </c>
      <c r="N164">
        <v>2</v>
      </c>
      <c r="O164">
        <v>3</v>
      </c>
      <c r="P164">
        <v>3</v>
      </c>
      <c r="Q164">
        <v>3</v>
      </c>
      <c r="R164">
        <v>3</v>
      </c>
      <c r="S164">
        <v>4</v>
      </c>
      <c r="T164">
        <v>4</v>
      </c>
      <c r="U164">
        <v>3</v>
      </c>
      <c r="V164">
        <v>4</v>
      </c>
      <c r="W164">
        <v>3</v>
      </c>
      <c r="X164">
        <v>4</v>
      </c>
      <c r="Y164">
        <v>3</v>
      </c>
      <c r="Z164">
        <v>4</v>
      </c>
      <c r="AA164">
        <v>1</v>
      </c>
      <c r="AB164">
        <v>1</v>
      </c>
      <c r="AC164">
        <v>0</v>
      </c>
      <c r="AD164">
        <v>1</v>
      </c>
      <c r="AE164">
        <v>0</v>
      </c>
      <c r="AF164">
        <v>1</v>
      </c>
      <c r="AG164">
        <v>0</v>
      </c>
      <c r="AH164">
        <v>0</v>
      </c>
      <c r="AI164">
        <v>0</v>
      </c>
      <c r="AJ164">
        <v>2</v>
      </c>
      <c r="AK164">
        <v>1</v>
      </c>
    </row>
    <row r="165" spans="1:37" x14ac:dyDescent="0.55000000000000004">
      <c r="A165">
        <v>151</v>
      </c>
      <c r="B165">
        <v>3</v>
      </c>
      <c r="C165">
        <v>40</v>
      </c>
      <c r="D165">
        <v>1</v>
      </c>
      <c r="E165" t="s">
        <v>27</v>
      </c>
      <c r="F165" t="s">
        <v>27</v>
      </c>
      <c r="G165" t="s">
        <v>27</v>
      </c>
      <c r="H165" t="s">
        <v>27</v>
      </c>
      <c r="I165" t="s">
        <v>27</v>
      </c>
      <c r="J165">
        <v>1</v>
      </c>
      <c r="K165">
        <v>2</v>
      </c>
      <c r="L165">
        <v>2</v>
      </c>
      <c r="M165">
        <v>5</v>
      </c>
      <c r="N165">
        <v>2</v>
      </c>
      <c r="O165">
        <v>2</v>
      </c>
      <c r="P165">
        <v>1</v>
      </c>
      <c r="Q165">
        <v>3</v>
      </c>
      <c r="R165">
        <v>2</v>
      </c>
      <c r="S165">
        <v>3</v>
      </c>
      <c r="T165">
        <v>3</v>
      </c>
      <c r="U165">
        <v>2</v>
      </c>
      <c r="V165">
        <v>4</v>
      </c>
      <c r="W165">
        <v>5</v>
      </c>
      <c r="X165">
        <v>5</v>
      </c>
      <c r="Y165">
        <v>5</v>
      </c>
      <c r="Z165">
        <v>4</v>
      </c>
      <c r="AA165">
        <v>1</v>
      </c>
      <c r="AB165">
        <v>3</v>
      </c>
      <c r="AC165">
        <v>1</v>
      </c>
      <c r="AD165">
        <v>1</v>
      </c>
      <c r="AE165">
        <v>1</v>
      </c>
      <c r="AF165">
        <v>0</v>
      </c>
      <c r="AG165">
        <v>0</v>
      </c>
      <c r="AH165">
        <v>1</v>
      </c>
      <c r="AI165">
        <v>0</v>
      </c>
      <c r="AJ165">
        <v>5</v>
      </c>
      <c r="AK165">
        <v>1</v>
      </c>
    </row>
    <row r="166" spans="1:37" x14ac:dyDescent="0.55000000000000004">
      <c r="A166">
        <v>152</v>
      </c>
      <c r="B166">
        <v>2</v>
      </c>
      <c r="C166">
        <v>40</v>
      </c>
      <c r="D166">
        <v>1</v>
      </c>
      <c r="E166" t="s">
        <v>27</v>
      </c>
      <c r="F166" t="s">
        <v>27</v>
      </c>
      <c r="G166" t="s">
        <v>27</v>
      </c>
      <c r="H166" t="s">
        <v>27</v>
      </c>
      <c r="I166" t="s">
        <v>27</v>
      </c>
      <c r="J166">
        <v>1</v>
      </c>
      <c r="K166">
        <v>1</v>
      </c>
      <c r="L166">
        <v>2</v>
      </c>
      <c r="M166">
        <v>4</v>
      </c>
      <c r="N166">
        <v>2</v>
      </c>
      <c r="O166">
        <v>4</v>
      </c>
      <c r="P166">
        <v>4</v>
      </c>
      <c r="Q166">
        <v>5</v>
      </c>
      <c r="R166">
        <v>4</v>
      </c>
      <c r="S166">
        <v>4</v>
      </c>
      <c r="T166">
        <v>4</v>
      </c>
      <c r="U166">
        <v>4</v>
      </c>
      <c r="V166">
        <v>3</v>
      </c>
      <c r="W166">
        <v>3</v>
      </c>
      <c r="X166">
        <v>2</v>
      </c>
      <c r="Y166">
        <v>2</v>
      </c>
      <c r="Z166">
        <v>2</v>
      </c>
      <c r="AA166">
        <v>1</v>
      </c>
      <c r="AB166">
        <v>2</v>
      </c>
      <c r="AC166">
        <v>1</v>
      </c>
      <c r="AD166">
        <v>1</v>
      </c>
      <c r="AE166">
        <v>0</v>
      </c>
      <c r="AF166">
        <v>1</v>
      </c>
      <c r="AG166">
        <v>0</v>
      </c>
      <c r="AH166">
        <v>0</v>
      </c>
      <c r="AI166">
        <v>0</v>
      </c>
      <c r="AJ166">
        <v>3</v>
      </c>
      <c r="AK166">
        <v>2</v>
      </c>
    </row>
    <row r="167" spans="1:37" x14ac:dyDescent="0.55000000000000004">
      <c r="A167">
        <v>153</v>
      </c>
      <c r="B167">
        <v>1</v>
      </c>
      <c r="C167">
        <v>17</v>
      </c>
      <c r="D167">
        <v>2</v>
      </c>
      <c r="E167">
        <v>0</v>
      </c>
      <c r="F167">
        <v>1</v>
      </c>
      <c r="G167">
        <v>0</v>
      </c>
      <c r="H167">
        <v>0</v>
      </c>
      <c r="I167">
        <v>0</v>
      </c>
      <c r="J167">
        <v>1</v>
      </c>
      <c r="K167">
        <v>1</v>
      </c>
      <c r="L167">
        <v>3</v>
      </c>
      <c r="M167">
        <v>2</v>
      </c>
      <c r="N167">
        <v>2</v>
      </c>
      <c r="O167">
        <v>2</v>
      </c>
      <c r="P167">
        <v>3</v>
      </c>
      <c r="Q167">
        <v>3</v>
      </c>
      <c r="R167">
        <v>2</v>
      </c>
      <c r="S167">
        <v>1</v>
      </c>
      <c r="T167">
        <v>1</v>
      </c>
      <c r="U167">
        <v>2</v>
      </c>
      <c r="V167">
        <v>2</v>
      </c>
      <c r="W167">
        <v>2</v>
      </c>
      <c r="X167">
        <v>2</v>
      </c>
      <c r="Y167">
        <v>2</v>
      </c>
      <c r="Z167">
        <v>2</v>
      </c>
      <c r="AA167">
        <v>1</v>
      </c>
      <c r="AB167">
        <v>2</v>
      </c>
      <c r="AC167">
        <v>1</v>
      </c>
      <c r="AD167">
        <v>1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5</v>
      </c>
      <c r="AK167">
        <v>4</v>
      </c>
    </row>
    <row r="168" spans="1:37" x14ac:dyDescent="0.55000000000000004">
      <c r="A168">
        <v>154</v>
      </c>
      <c r="B168">
        <v>3</v>
      </c>
      <c r="C168">
        <v>50</v>
      </c>
      <c r="D168">
        <v>1</v>
      </c>
      <c r="E168" t="s">
        <v>27</v>
      </c>
      <c r="F168" t="s">
        <v>27</v>
      </c>
      <c r="G168" t="s">
        <v>27</v>
      </c>
      <c r="H168" t="s">
        <v>27</v>
      </c>
      <c r="I168" t="s">
        <v>27</v>
      </c>
      <c r="J168">
        <v>2</v>
      </c>
      <c r="K168">
        <v>2</v>
      </c>
      <c r="L168">
        <v>3</v>
      </c>
      <c r="M168">
        <v>4</v>
      </c>
      <c r="N168">
        <v>3</v>
      </c>
      <c r="O168">
        <v>4</v>
      </c>
      <c r="P168">
        <v>4</v>
      </c>
      <c r="Q168">
        <v>3</v>
      </c>
      <c r="R168">
        <v>4</v>
      </c>
      <c r="S168">
        <v>2</v>
      </c>
      <c r="T168">
        <v>2</v>
      </c>
      <c r="U168">
        <v>3</v>
      </c>
      <c r="V168">
        <v>2</v>
      </c>
      <c r="W168">
        <v>1</v>
      </c>
      <c r="X168">
        <v>2</v>
      </c>
      <c r="Y168">
        <v>1</v>
      </c>
      <c r="Z168">
        <v>2</v>
      </c>
      <c r="AA168">
        <v>2</v>
      </c>
      <c r="AB168">
        <v>2</v>
      </c>
      <c r="AC168">
        <v>1</v>
      </c>
      <c r="AD168">
        <v>0</v>
      </c>
      <c r="AE168">
        <v>1</v>
      </c>
      <c r="AF168">
        <v>0</v>
      </c>
      <c r="AG168">
        <v>0</v>
      </c>
      <c r="AH168">
        <v>0</v>
      </c>
      <c r="AI168">
        <v>0</v>
      </c>
      <c r="AJ168">
        <v>5</v>
      </c>
      <c r="AK168">
        <v>5</v>
      </c>
    </row>
    <row r="169" spans="1:37" x14ac:dyDescent="0.55000000000000004">
      <c r="A169">
        <v>155</v>
      </c>
      <c r="B169">
        <v>4</v>
      </c>
      <c r="C169">
        <v>30</v>
      </c>
      <c r="D169">
        <v>1</v>
      </c>
      <c r="E169" t="s">
        <v>27</v>
      </c>
      <c r="F169" t="s">
        <v>27</v>
      </c>
      <c r="G169" t="s">
        <v>27</v>
      </c>
      <c r="H169" t="s">
        <v>27</v>
      </c>
      <c r="I169" t="s">
        <v>27</v>
      </c>
      <c r="J169">
        <v>2</v>
      </c>
      <c r="K169">
        <v>1</v>
      </c>
      <c r="L169">
        <v>2</v>
      </c>
      <c r="M169">
        <v>4</v>
      </c>
      <c r="N169">
        <v>2</v>
      </c>
      <c r="O169">
        <v>4</v>
      </c>
      <c r="P169">
        <v>3</v>
      </c>
      <c r="Q169">
        <v>3</v>
      </c>
      <c r="R169">
        <v>4</v>
      </c>
      <c r="S169">
        <v>3</v>
      </c>
      <c r="T169">
        <v>3</v>
      </c>
      <c r="U169">
        <v>3</v>
      </c>
      <c r="V169">
        <v>3</v>
      </c>
      <c r="W169">
        <v>3</v>
      </c>
      <c r="X169">
        <v>4</v>
      </c>
      <c r="Y169">
        <v>4</v>
      </c>
      <c r="Z169">
        <v>4</v>
      </c>
      <c r="AA169">
        <v>2</v>
      </c>
      <c r="AB169">
        <v>2</v>
      </c>
      <c r="AC169">
        <v>1</v>
      </c>
      <c r="AD169">
        <v>1</v>
      </c>
      <c r="AE169">
        <v>0</v>
      </c>
      <c r="AF169">
        <v>1</v>
      </c>
      <c r="AG169">
        <v>0</v>
      </c>
      <c r="AH169">
        <v>0</v>
      </c>
      <c r="AI169">
        <v>0</v>
      </c>
      <c r="AJ169">
        <v>5</v>
      </c>
      <c r="AK169">
        <v>5</v>
      </c>
    </row>
    <row r="170" spans="1:37" x14ac:dyDescent="0.55000000000000004">
      <c r="A170">
        <v>156</v>
      </c>
      <c r="B170">
        <v>4</v>
      </c>
      <c r="C170">
        <v>50</v>
      </c>
      <c r="D170">
        <v>1</v>
      </c>
      <c r="E170" t="s">
        <v>27</v>
      </c>
      <c r="F170" t="s">
        <v>27</v>
      </c>
      <c r="G170" t="s">
        <v>27</v>
      </c>
      <c r="H170" t="s">
        <v>27</v>
      </c>
      <c r="I170" t="s">
        <v>27</v>
      </c>
      <c r="J170">
        <v>1</v>
      </c>
      <c r="K170">
        <v>1</v>
      </c>
      <c r="L170">
        <v>2</v>
      </c>
      <c r="M170">
        <v>4</v>
      </c>
      <c r="N170">
        <v>2</v>
      </c>
      <c r="O170">
        <v>1</v>
      </c>
      <c r="P170">
        <v>2</v>
      </c>
      <c r="Q170">
        <v>2</v>
      </c>
      <c r="R170">
        <v>1</v>
      </c>
      <c r="S170">
        <v>4</v>
      </c>
      <c r="T170">
        <v>4</v>
      </c>
      <c r="U170">
        <v>3</v>
      </c>
      <c r="V170">
        <v>4</v>
      </c>
      <c r="W170">
        <v>5</v>
      </c>
      <c r="X170">
        <v>5</v>
      </c>
      <c r="Y170">
        <v>5</v>
      </c>
      <c r="Z170">
        <v>5</v>
      </c>
      <c r="AA170">
        <v>2</v>
      </c>
      <c r="AB170">
        <v>1</v>
      </c>
      <c r="AC170">
        <v>1</v>
      </c>
      <c r="AD170">
        <v>1</v>
      </c>
      <c r="AE170">
        <v>0</v>
      </c>
      <c r="AF170">
        <v>1</v>
      </c>
      <c r="AG170">
        <v>0</v>
      </c>
      <c r="AH170">
        <v>0</v>
      </c>
      <c r="AI170">
        <v>0</v>
      </c>
      <c r="AJ170">
        <v>6</v>
      </c>
      <c r="AK170">
        <v>5</v>
      </c>
    </row>
    <row r="171" spans="1:37" x14ac:dyDescent="0.55000000000000004">
      <c r="A171">
        <v>157</v>
      </c>
      <c r="B171">
        <v>4</v>
      </c>
      <c r="C171">
        <v>40</v>
      </c>
      <c r="D171">
        <v>1</v>
      </c>
      <c r="E171" t="s">
        <v>27</v>
      </c>
      <c r="F171" t="s">
        <v>27</v>
      </c>
      <c r="G171" t="s">
        <v>27</v>
      </c>
      <c r="H171" t="s">
        <v>27</v>
      </c>
      <c r="I171" t="s">
        <v>27</v>
      </c>
      <c r="J171">
        <v>2</v>
      </c>
      <c r="K171">
        <v>1</v>
      </c>
      <c r="L171">
        <v>1</v>
      </c>
      <c r="M171">
        <v>3</v>
      </c>
      <c r="N171">
        <v>2</v>
      </c>
      <c r="O171">
        <v>4</v>
      </c>
      <c r="P171">
        <v>4</v>
      </c>
      <c r="Q171">
        <v>4</v>
      </c>
      <c r="R171">
        <v>4</v>
      </c>
      <c r="S171">
        <v>3</v>
      </c>
      <c r="T171">
        <v>2</v>
      </c>
      <c r="U171">
        <v>3</v>
      </c>
      <c r="V171">
        <v>2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3</v>
      </c>
      <c r="AC171">
        <v>1</v>
      </c>
      <c r="AD171">
        <v>1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5</v>
      </c>
      <c r="AK171">
        <v>5</v>
      </c>
    </row>
    <row r="172" spans="1:37" x14ac:dyDescent="0.55000000000000004">
      <c r="A172">
        <v>158</v>
      </c>
      <c r="B172">
        <v>3</v>
      </c>
      <c r="C172">
        <v>40</v>
      </c>
      <c r="D172">
        <v>2</v>
      </c>
      <c r="E172">
        <v>1</v>
      </c>
      <c r="F172">
        <v>0</v>
      </c>
      <c r="G172">
        <v>0</v>
      </c>
      <c r="H172">
        <v>0</v>
      </c>
      <c r="I172">
        <v>0</v>
      </c>
      <c r="J172">
        <v>1</v>
      </c>
      <c r="K172">
        <v>1</v>
      </c>
      <c r="L172">
        <v>3</v>
      </c>
      <c r="M172">
        <v>4</v>
      </c>
      <c r="N172">
        <v>2</v>
      </c>
      <c r="O172">
        <v>1</v>
      </c>
      <c r="P172">
        <v>2</v>
      </c>
      <c r="Q172">
        <v>2</v>
      </c>
      <c r="R172">
        <v>1</v>
      </c>
      <c r="S172">
        <v>4</v>
      </c>
      <c r="T172">
        <v>4</v>
      </c>
      <c r="U172">
        <v>3</v>
      </c>
      <c r="V172">
        <v>3</v>
      </c>
      <c r="W172">
        <v>3</v>
      </c>
      <c r="X172">
        <v>4</v>
      </c>
      <c r="Y172">
        <v>3</v>
      </c>
      <c r="Z172">
        <v>3</v>
      </c>
      <c r="AA172">
        <v>1</v>
      </c>
      <c r="AB172">
        <v>1</v>
      </c>
      <c r="AC172">
        <v>1</v>
      </c>
      <c r="AD172">
        <v>1</v>
      </c>
      <c r="AE172">
        <v>0</v>
      </c>
      <c r="AF172">
        <v>1</v>
      </c>
      <c r="AG172">
        <v>0</v>
      </c>
      <c r="AH172">
        <v>0</v>
      </c>
      <c r="AI172">
        <v>0</v>
      </c>
      <c r="AJ172">
        <v>5</v>
      </c>
      <c r="AK172">
        <v>5</v>
      </c>
    </row>
    <row r="173" spans="1:37" x14ac:dyDescent="0.55000000000000004">
      <c r="A173">
        <v>159</v>
      </c>
      <c r="B173">
        <v>3</v>
      </c>
      <c r="C173">
        <v>15</v>
      </c>
      <c r="D173">
        <v>1</v>
      </c>
      <c r="E173" t="s">
        <v>27</v>
      </c>
      <c r="F173" t="s">
        <v>27</v>
      </c>
      <c r="G173" t="s">
        <v>27</v>
      </c>
      <c r="H173" t="s">
        <v>27</v>
      </c>
      <c r="I173" t="s">
        <v>27</v>
      </c>
      <c r="J173">
        <v>2</v>
      </c>
      <c r="K173">
        <v>2</v>
      </c>
      <c r="L173">
        <v>3</v>
      </c>
      <c r="M173">
        <v>2</v>
      </c>
      <c r="N173">
        <v>5</v>
      </c>
      <c r="O173">
        <v>3</v>
      </c>
      <c r="P173">
        <v>3</v>
      </c>
      <c r="Q173">
        <v>4</v>
      </c>
      <c r="R173">
        <v>3</v>
      </c>
      <c r="S173">
        <v>4</v>
      </c>
      <c r="T173">
        <v>3</v>
      </c>
      <c r="U173">
        <v>3</v>
      </c>
      <c r="V173">
        <v>3</v>
      </c>
      <c r="W173">
        <v>2</v>
      </c>
      <c r="X173">
        <v>3</v>
      </c>
      <c r="Y173">
        <v>2</v>
      </c>
      <c r="Z173">
        <v>3</v>
      </c>
      <c r="AA173">
        <v>1</v>
      </c>
      <c r="AB173">
        <v>2</v>
      </c>
      <c r="AC173">
        <v>1</v>
      </c>
      <c r="AD173">
        <v>0</v>
      </c>
      <c r="AE173">
        <v>0</v>
      </c>
      <c r="AF173">
        <v>1</v>
      </c>
      <c r="AG173">
        <v>0</v>
      </c>
      <c r="AH173">
        <v>1</v>
      </c>
      <c r="AI173">
        <v>0</v>
      </c>
      <c r="AJ173">
        <v>6</v>
      </c>
      <c r="AK173">
        <v>6</v>
      </c>
    </row>
    <row r="174" spans="1:37" x14ac:dyDescent="0.55000000000000004">
      <c r="A174">
        <v>160</v>
      </c>
      <c r="B174">
        <v>4</v>
      </c>
      <c r="C174">
        <v>40</v>
      </c>
      <c r="D174">
        <v>1</v>
      </c>
      <c r="E174" t="s">
        <v>27</v>
      </c>
      <c r="F174" t="s">
        <v>27</v>
      </c>
      <c r="G174" t="s">
        <v>27</v>
      </c>
      <c r="H174" t="s">
        <v>27</v>
      </c>
      <c r="I174" t="s">
        <v>27</v>
      </c>
      <c r="J174">
        <v>1</v>
      </c>
      <c r="K174">
        <v>1</v>
      </c>
      <c r="L174">
        <v>1</v>
      </c>
      <c r="M174">
        <v>3</v>
      </c>
      <c r="N174">
        <v>2</v>
      </c>
      <c r="O174">
        <v>4</v>
      </c>
      <c r="P174">
        <v>4</v>
      </c>
      <c r="Q174">
        <v>3</v>
      </c>
      <c r="R174">
        <v>4</v>
      </c>
      <c r="S174">
        <v>2</v>
      </c>
      <c r="T174">
        <v>2</v>
      </c>
      <c r="U174">
        <v>3</v>
      </c>
      <c r="V174">
        <v>2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0</v>
      </c>
      <c r="AD174">
        <v>1</v>
      </c>
      <c r="AE174">
        <v>1</v>
      </c>
      <c r="AF174">
        <v>1</v>
      </c>
      <c r="AG174">
        <v>0</v>
      </c>
      <c r="AH174">
        <v>0</v>
      </c>
      <c r="AI174">
        <v>0</v>
      </c>
      <c r="AJ174">
        <v>2</v>
      </c>
      <c r="AK174">
        <v>2</v>
      </c>
    </row>
    <row r="175" spans="1:37" x14ac:dyDescent="0.55000000000000004">
      <c r="A175">
        <v>161</v>
      </c>
      <c r="B175">
        <v>3</v>
      </c>
      <c r="C175">
        <v>30</v>
      </c>
      <c r="D175">
        <v>2</v>
      </c>
      <c r="E175">
        <v>0</v>
      </c>
      <c r="F175">
        <v>0</v>
      </c>
      <c r="G175">
        <v>1</v>
      </c>
      <c r="H175">
        <v>0</v>
      </c>
      <c r="I175">
        <v>0</v>
      </c>
      <c r="J175">
        <v>2</v>
      </c>
      <c r="K175">
        <v>2</v>
      </c>
      <c r="L175">
        <v>3</v>
      </c>
      <c r="M175">
        <v>4</v>
      </c>
      <c r="N175">
        <v>1</v>
      </c>
      <c r="O175">
        <v>4</v>
      </c>
      <c r="P175">
        <v>4</v>
      </c>
      <c r="Q175">
        <v>3</v>
      </c>
      <c r="R175">
        <v>4</v>
      </c>
      <c r="S175">
        <v>3</v>
      </c>
      <c r="T175">
        <v>3</v>
      </c>
      <c r="U175">
        <v>3</v>
      </c>
      <c r="V175">
        <v>2</v>
      </c>
      <c r="W175">
        <v>1</v>
      </c>
      <c r="X175">
        <v>2</v>
      </c>
      <c r="Y175">
        <v>2</v>
      </c>
      <c r="Z175">
        <v>2</v>
      </c>
      <c r="AA175">
        <v>2</v>
      </c>
      <c r="AB175">
        <v>3</v>
      </c>
      <c r="AC175">
        <v>1</v>
      </c>
      <c r="AD175">
        <v>1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6</v>
      </c>
      <c r="AK175">
        <v>5</v>
      </c>
    </row>
    <row r="176" spans="1:37" x14ac:dyDescent="0.55000000000000004">
      <c r="A176">
        <v>162</v>
      </c>
      <c r="B176">
        <v>4</v>
      </c>
      <c r="C176">
        <v>70</v>
      </c>
      <c r="D176">
        <v>1</v>
      </c>
      <c r="E176" t="s">
        <v>27</v>
      </c>
      <c r="F176" t="s">
        <v>27</v>
      </c>
      <c r="G176" t="s">
        <v>27</v>
      </c>
      <c r="H176" t="s">
        <v>27</v>
      </c>
      <c r="I176" t="s">
        <v>27</v>
      </c>
      <c r="J176">
        <v>2</v>
      </c>
      <c r="K176">
        <v>2</v>
      </c>
      <c r="L176">
        <v>2</v>
      </c>
      <c r="M176">
        <v>5</v>
      </c>
      <c r="N176">
        <v>2</v>
      </c>
      <c r="O176">
        <v>3</v>
      </c>
      <c r="P176">
        <v>4</v>
      </c>
      <c r="Q176">
        <v>4</v>
      </c>
      <c r="R176">
        <v>3</v>
      </c>
      <c r="S176">
        <v>4</v>
      </c>
      <c r="T176">
        <v>4</v>
      </c>
      <c r="U176">
        <v>4</v>
      </c>
      <c r="V176">
        <v>3</v>
      </c>
      <c r="W176">
        <v>2</v>
      </c>
      <c r="X176">
        <v>3</v>
      </c>
      <c r="Y176">
        <v>2</v>
      </c>
      <c r="Z176">
        <v>2</v>
      </c>
      <c r="AA176">
        <v>1</v>
      </c>
      <c r="AB176">
        <v>3</v>
      </c>
      <c r="AC176">
        <v>1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2</v>
      </c>
      <c r="AK176">
        <v>2</v>
      </c>
    </row>
    <row r="177" spans="1:37" x14ac:dyDescent="0.55000000000000004">
      <c r="A177">
        <v>163</v>
      </c>
      <c r="B177">
        <v>4</v>
      </c>
      <c r="C177">
        <v>40</v>
      </c>
      <c r="D177">
        <v>1</v>
      </c>
      <c r="E177" t="s">
        <v>27</v>
      </c>
      <c r="F177" t="s">
        <v>27</v>
      </c>
      <c r="G177" t="s">
        <v>27</v>
      </c>
      <c r="H177" t="s">
        <v>27</v>
      </c>
      <c r="I177" t="s">
        <v>27</v>
      </c>
      <c r="J177">
        <v>1</v>
      </c>
      <c r="K177">
        <v>2</v>
      </c>
      <c r="L177">
        <v>2</v>
      </c>
      <c r="M177">
        <v>5</v>
      </c>
      <c r="N177">
        <v>5</v>
      </c>
      <c r="O177">
        <v>3</v>
      </c>
      <c r="P177">
        <v>3</v>
      </c>
      <c r="Q177">
        <v>3</v>
      </c>
      <c r="R177">
        <v>3</v>
      </c>
      <c r="S177">
        <v>4</v>
      </c>
      <c r="T177">
        <v>3</v>
      </c>
      <c r="U177">
        <v>4</v>
      </c>
      <c r="V177">
        <v>2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2</v>
      </c>
      <c r="AC177">
        <v>1</v>
      </c>
      <c r="AD177">
        <v>1</v>
      </c>
      <c r="AE177">
        <v>0</v>
      </c>
      <c r="AF177">
        <v>1</v>
      </c>
      <c r="AG177">
        <v>0</v>
      </c>
      <c r="AH177">
        <v>0</v>
      </c>
      <c r="AI177">
        <v>0</v>
      </c>
      <c r="AJ177">
        <v>5</v>
      </c>
      <c r="AK177">
        <v>5</v>
      </c>
    </row>
    <row r="178" spans="1:37" x14ac:dyDescent="0.55000000000000004">
      <c r="A178">
        <v>164</v>
      </c>
      <c r="B178">
        <v>3</v>
      </c>
      <c r="C178">
        <v>30</v>
      </c>
      <c r="D178">
        <v>1</v>
      </c>
      <c r="E178" t="s">
        <v>27</v>
      </c>
      <c r="F178" t="s">
        <v>27</v>
      </c>
      <c r="G178" t="s">
        <v>27</v>
      </c>
      <c r="H178" t="s">
        <v>27</v>
      </c>
      <c r="I178" t="s">
        <v>27</v>
      </c>
      <c r="J178">
        <v>1</v>
      </c>
      <c r="K178">
        <v>1</v>
      </c>
      <c r="L178">
        <v>3</v>
      </c>
      <c r="M178">
        <v>3</v>
      </c>
      <c r="N178">
        <v>5</v>
      </c>
      <c r="O178">
        <v>2</v>
      </c>
      <c r="P178">
        <v>2</v>
      </c>
      <c r="Q178">
        <v>3</v>
      </c>
      <c r="R178">
        <v>1</v>
      </c>
      <c r="S178">
        <v>2</v>
      </c>
      <c r="T178">
        <v>3</v>
      </c>
      <c r="U178">
        <v>2</v>
      </c>
      <c r="V178">
        <v>4</v>
      </c>
      <c r="W178">
        <v>5</v>
      </c>
      <c r="X178">
        <v>5</v>
      </c>
      <c r="Y178">
        <v>5</v>
      </c>
      <c r="Z178">
        <v>4</v>
      </c>
      <c r="AA178">
        <v>1</v>
      </c>
      <c r="AB178">
        <v>2</v>
      </c>
      <c r="AC178">
        <v>0</v>
      </c>
      <c r="AD178">
        <v>1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5</v>
      </c>
      <c r="AK178">
        <v>2</v>
      </c>
    </row>
    <row r="179" spans="1:37" x14ac:dyDescent="0.55000000000000004">
      <c r="A179">
        <v>165</v>
      </c>
      <c r="B179">
        <v>4</v>
      </c>
      <c r="C179">
        <v>25</v>
      </c>
      <c r="D179">
        <v>1</v>
      </c>
      <c r="E179" t="s">
        <v>27</v>
      </c>
      <c r="F179" t="s">
        <v>27</v>
      </c>
      <c r="G179" t="s">
        <v>27</v>
      </c>
      <c r="H179" t="s">
        <v>27</v>
      </c>
      <c r="I179" t="s">
        <v>27</v>
      </c>
      <c r="J179">
        <v>1</v>
      </c>
      <c r="K179">
        <v>2</v>
      </c>
      <c r="L179">
        <v>3</v>
      </c>
      <c r="M179">
        <v>3</v>
      </c>
      <c r="N179">
        <v>1</v>
      </c>
      <c r="O179">
        <v>4</v>
      </c>
      <c r="P179">
        <v>4</v>
      </c>
      <c r="Q179">
        <v>4</v>
      </c>
      <c r="R179">
        <v>4</v>
      </c>
      <c r="S179">
        <v>5</v>
      </c>
      <c r="T179">
        <v>4</v>
      </c>
      <c r="U179">
        <v>4</v>
      </c>
      <c r="V179">
        <v>4</v>
      </c>
      <c r="W179">
        <v>3</v>
      </c>
      <c r="X179">
        <v>3</v>
      </c>
      <c r="Y179">
        <v>3</v>
      </c>
      <c r="Z179">
        <v>3</v>
      </c>
      <c r="AA179">
        <v>2</v>
      </c>
      <c r="AB179">
        <v>3</v>
      </c>
      <c r="AC179">
        <v>1</v>
      </c>
      <c r="AD179">
        <v>1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5</v>
      </c>
      <c r="AK179">
        <v>4</v>
      </c>
    </row>
    <row r="180" spans="1:37" x14ac:dyDescent="0.55000000000000004">
      <c r="A180">
        <v>166</v>
      </c>
      <c r="B180">
        <v>3</v>
      </c>
      <c r="C180">
        <v>30</v>
      </c>
      <c r="D180">
        <v>1</v>
      </c>
      <c r="E180" t="s">
        <v>27</v>
      </c>
      <c r="F180" t="s">
        <v>27</v>
      </c>
      <c r="G180" t="s">
        <v>27</v>
      </c>
      <c r="H180" t="s">
        <v>27</v>
      </c>
      <c r="I180" t="s">
        <v>27</v>
      </c>
      <c r="J180">
        <v>2</v>
      </c>
      <c r="K180">
        <v>1</v>
      </c>
      <c r="L180">
        <v>3</v>
      </c>
      <c r="M180">
        <v>4</v>
      </c>
      <c r="N180">
        <v>2</v>
      </c>
      <c r="O180">
        <v>4</v>
      </c>
      <c r="P180">
        <v>5</v>
      </c>
      <c r="Q180">
        <v>4</v>
      </c>
      <c r="R180">
        <v>4</v>
      </c>
      <c r="S180">
        <v>4</v>
      </c>
      <c r="T180">
        <v>3</v>
      </c>
      <c r="U180">
        <v>4</v>
      </c>
      <c r="V180">
        <v>2</v>
      </c>
      <c r="W180">
        <v>1</v>
      </c>
      <c r="X180">
        <v>2</v>
      </c>
      <c r="Y180">
        <v>1</v>
      </c>
      <c r="Z180">
        <v>1</v>
      </c>
      <c r="AA180">
        <v>1</v>
      </c>
      <c r="AB180">
        <v>2</v>
      </c>
      <c r="AC180">
        <v>1</v>
      </c>
      <c r="AD180">
        <v>1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7</v>
      </c>
      <c r="AK180">
        <v>6</v>
      </c>
    </row>
    <row r="181" spans="1:37" x14ac:dyDescent="0.55000000000000004">
      <c r="A181">
        <v>167</v>
      </c>
      <c r="B181">
        <v>4</v>
      </c>
      <c r="C181">
        <v>90</v>
      </c>
      <c r="D181">
        <v>1</v>
      </c>
      <c r="E181" t="s">
        <v>27</v>
      </c>
      <c r="F181" t="s">
        <v>27</v>
      </c>
      <c r="G181" t="s">
        <v>27</v>
      </c>
      <c r="H181" t="s">
        <v>27</v>
      </c>
      <c r="I181" t="s">
        <v>27</v>
      </c>
      <c r="J181">
        <v>3</v>
      </c>
      <c r="K181">
        <v>1</v>
      </c>
      <c r="L181">
        <v>1</v>
      </c>
      <c r="M181">
        <v>4</v>
      </c>
      <c r="N181">
        <v>2</v>
      </c>
      <c r="O181">
        <v>2</v>
      </c>
      <c r="P181">
        <v>2</v>
      </c>
      <c r="Q181">
        <v>2</v>
      </c>
      <c r="R181">
        <v>1</v>
      </c>
      <c r="S181">
        <v>3</v>
      </c>
      <c r="T181">
        <v>4</v>
      </c>
      <c r="U181">
        <v>2</v>
      </c>
      <c r="V181">
        <v>5</v>
      </c>
      <c r="W181">
        <v>5</v>
      </c>
      <c r="X181">
        <v>5</v>
      </c>
      <c r="Y181">
        <v>5</v>
      </c>
      <c r="Z181">
        <v>5</v>
      </c>
      <c r="AA181">
        <v>1</v>
      </c>
      <c r="AB181">
        <v>1</v>
      </c>
      <c r="AC181">
        <v>1</v>
      </c>
      <c r="AD181">
        <v>1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2</v>
      </c>
      <c r="AK181">
        <v>2</v>
      </c>
    </row>
    <row r="182" spans="1:37" x14ac:dyDescent="0.55000000000000004">
      <c r="A182">
        <v>168</v>
      </c>
      <c r="B182">
        <v>1</v>
      </c>
      <c r="C182">
        <v>5</v>
      </c>
      <c r="D182">
        <v>1</v>
      </c>
      <c r="E182" t="s">
        <v>27</v>
      </c>
      <c r="F182" t="s">
        <v>27</v>
      </c>
      <c r="G182" t="s">
        <v>27</v>
      </c>
      <c r="H182" t="s">
        <v>27</v>
      </c>
      <c r="I182" t="s">
        <v>27</v>
      </c>
      <c r="J182">
        <v>2</v>
      </c>
      <c r="K182">
        <v>1</v>
      </c>
      <c r="L182">
        <v>2</v>
      </c>
      <c r="M182">
        <v>4</v>
      </c>
      <c r="N182">
        <v>2</v>
      </c>
      <c r="O182">
        <v>2</v>
      </c>
      <c r="P182">
        <v>2</v>
      </c>
      <c r="Q182">
        <v>2</v>
      </c>
      <c r="R182">
        <v>2</v>
      </c>
      <c r="S182">
        <v>3</v>
      </c>
      <c r="T182">
        <v>4</v>
      </c>
      <c r="U182">
        <v>2</v>
      </c>
      <c r="V182">
        <v>4</v>
      </c>
      <c r="W182">
        <v>5</v>
      </c>
      <c r="X182">
        <v>5</v>
      </c>
      <c r="Y182">
        <v>5</v>
      </c>
      <c r="Z182">
        <v>5</v>
      </c>
      <c r="AA182">
        <v>1</v>
      </c>
      <c r="AB182">
        <v>1</v>
      </c>
      <c r="AC182">
        <v>1</v>
      </c>
      <c r="AD182">
        <v>1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2</v>
      </c>
      <c r="AK182">
        <v>2</v>
      </c>
    </row>
    <row r="183" spans="1:37" x14ac:dyDescent="0.55000000000000004">
      <c r="A183">
        <v>169</v>
      </c>
      <c r="B183">
        <v>2</v>
      </c>
      <c r="C183">
        <v>30</v>
      </c>
      <c r="D183">
        <v>1</v>
      </c>
      <c r="E183" t="s">
        <v>27</v>
      </c>
      <c r="F183" t="s">
        <v>27</v>
      </c>
      <c r="G183" t="s">
        <v>27</v>
      </c>
      <c r="H183" t="s">
        <v>27</v>
      </c>
      <c r="I183" t="s">
        <v>27</v>
      </c>
      <c r="J183">
        <v>1</v>
      </c>
      <c r="K183">
        <v>1</v>
      </c>
      <c r="L183">
        <v>2</v>
      </c>
      <c r="M183">
        <v>2</v>
      </c>
      <c r="N183">
        <v>2</v>
      </c>
      <c r="O183">
        <v>2</v>
      </c>
      <c r="P183">
        <v>2</v>
      </c>
      <c r="Q183">
        <v>2</v>
      </c>
      <c r="R183">
        <v>2</v>
      </c>
      <c r="S183">
        <v>3</v>
      </c>
      <c r="T183">
        <v>3</v>
      </c>
      <c r="U183">
        <v>2</v>
      </c>
      <c r="V183">
        <v>3</v>
      </c>
      <c r="W183">
        <v>2</v>
      </c>
      <c r="X183">
        <v>4</v>
      </c>
      <c r="Y183">
        <v>3</v>
      </c>
      <c r="Z183">
        <v>3</v>
      </c>
      <c r="AA183">
        <v>2</v>
      </c>
      <c r="AB183">
        <v>2</v>
      </c>
      <c r="AC183">
        <v>1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5</v>
      </c>
      <c r="AK183">
        <v>5</v>
      </c>
    </row>
    <row r="184" spans="1:37" x14ac:dyDescent="0.55000000000000004">
      <c r="A184">
        <v>170</v>
      </c>
      <c r="B184">
        <v>1</v>
      </c>
      <c r="C184">
        <v>15</v>
      </c>
      <c r="D184">
        <v>1</v>
      </c>
      <c r="E184" t="s">
        <v>27</v>
      </c>
      <c r="F184" t="s">
        <v>27</v>
      </c>
      <c r="G184" t="s">
        <v>27</v>
      </c>
      <c r="H184" t="s">
        <v>27</v>
      </c>
      <c r="I184" t="s">
        <v>27</v>
      </c>
      <c r="J184">
        <v>1</v>
      </c>
      <c r="K184">
        <v>2</v>
      </c>
      <c r="L184">
        <v>1</v>
      </c>
      <c r="M184">
        <v>5</v>
      </c>
      <c r="N184">
        <v>2</v>
      </c>
      <c r="O184">
        <v>3</v>
      </c>
      <c r="P184">
        <v>3</v>
      </c>
      <c r="Q184">
        <v>4</v>
      </c>
      <c r="R184">
        <v>4</v>
      </c>
      <c r="S184">
        <v>2</v>
      </c>
      <c r="T184">
        <v>2</v>
      </c>
      <c r="U184">
        <v>2</v>
      </c>
      <c r="V184">
        <v>3</v>
      </c>
      <c r="W184">
        <v>4</v>
      </c>
      <c r="X184">
        <v>3</v>
      </c>
      <c r="Y184">
        <v>3</v>
      </c>
      <c r="Z184">
        <v>3</v>
      </c>
      <c r="AA184">
        <v>2</v>
      </c>
      <c r="AB184">
        <v>3</v>
      </c>
      <c r="AC184">
        <v>0</v>
      </c>
      <c r="AD184">
        <v>1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1</v>
      </c>
      <c r="AK184">
        <v>1</v>
      </c>
    </row>
    <row r="185" spans="1:37" x14ac:dyDescent="0.55000000000000004">
      <c r="A185">
        <v>171</v>
      </c>
      <c r="B185">
        <v>4</v>
      </c>
      <c r="C185">
        <v>60</v>
      </c>
      <c r="D185">
        <v>2</v>
      </c>
      <c r="E185">
        <v>1</v>
      </c>
      <c r="F185">
        <v>0</v>
      </c>
      <c r="G185">
        <v>0</v>
      </c>
      <c r="H185">
        <v>0</v>
      </c>
      <c r="I185">
        <v>0</v>
      </c>
      <c r="J185">
        <v>2</v>
      </c>
      <c r="K185">
        <v>1</v>
      </c>
      <c r="L185">
        <v>2</v>
      </c>
      <c r="M185">
        <v>3</v>
      </c>
      <c r="N185">
        <v>2</v>
      </c>
      <c r="O185">
        <v>2</v>
      </c>
      <c r="P185">
        <v>3</v>
      </c>
      <c r="Q185">
        <v>2</v>
      </c>
      <c r="R185">
        <v>1</v>
      </c>
      <c r="S185">
        <v>3</v>
      </c>
      <c r="T185">
        <v>3</v>
      </c>
      <c r="U185">
        <v>3</v>
      </c>
      <c r="V185">
        <v>3</v>
      </c>
      <c r="W185">
        <v>3</v>
      </c>
      <c r="X185">
        <v>3</v>
      </c>
      <c r="Y185">
        <v>4</v>
      </c>
      <c r="Z185">
        <v>3</v>
      </c>
      <c r="AA185">
        <v>1</v>
      </c>
      <c r="AB185">
        <v>2</v>
      </c>
      <c r="AC185">
        <v>1</v>
      </c>
      <c r="AD185">
        <v>1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5</v>
      </c>
      <c r="AK185">
        <v>2</v>
      </c>
    </row>
    <row r="186" spans="1:37" x14ac:dyDescent="0.55000000000000004">
      <c r="A186">
        <v>172</v>
      </c>
      <c r="B186">
        <v>4</v>
      </c>
      <c r="C186">
        <v>60</v>
      </c>
      <c r="D186">
        <v>2</v>
      </c>
      <c r="E186">
        <v>1</v>
      </c>
      <c r="F186">
        <v>0</v>
      </c>
      <c r="G186">
        <v>1</v>
      </c>
      <c r="H186">
        <v>0</v>
      </c>
      <c r="I186">
        <v>0</v>
      </c>
      <c r="J186">
        <v>1</v>
      </c>
      <c r="K186">
        <v>2</v>
      </c>
      <c r="L186">
        <v>1</v>
      </c>
      <c r="M186">
        <v>2</v>
      </c>
      <c r="N186">
        <v>2</v>
      </c>
      <c r="O186">
        <v>2</v>
      </c>
      <c r="P186">
        <v>2</v>
      </c>
      <c r="Q186">
        <v>2</v>
      </c>
      <c r="R186">
        <v>2</v>
      </c>
      <c r="S186">
        <v>3</v>
      </c>
      <c r="T186">
        <v>3</v>
      </c>
      <c r="U186">
        <v>3</v>
      </c>
      <c r="V186">
        <v>4</v>
      </c>
      <c r="W186">
        <v>4</v>
      </c>
      <c r="X186">
        <v>4</v>
      </c>
      <c r="Y186">
        <v>4</v>
      </c>
      <c r="Z186">
        <v>4</v>
      </c>
      <c r="AA186">
        <v>2</v>
      </c>
      <c r="AB186">
        <v>2</v>
      </c>
      <c r="AC186">
        <v>1</v>
      </c>
      <c r="AD186">
        <v>1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2</v>
      </c>
      <c r="AK186">
        <v>4</v>
      </c>
    </row>
    <row r="187" spans="1:37" x14ac:dyDescent="0.55000000000000004">
      <c r="A187">
        <v>173</v>
      </c>
      <c r="B187">
        <v>3</v>
      </c>
      <c r="C187">
        <v>30</v>
      </c>
      <c r="D187">
        <v>1</v>
      </c>
      <c r="E187" t="s">
        <v>27</v>
      </c>
      <c r="F187" t="s">
        <v>27</v>
      </c>
      <c r="G187" t="s">
        <v>27</v>
      </c>
      <c r="H187" t="s">
        <v>27</v>
      </c>
      <c r="I187" t="s">
        <v>27</v>
      </c>
      <c r="J187">
        <v>1</v>
      </c>
      <c r="K187">
        <v>2</v>
      </c>
      <c r="L187">
        <v>3</v>
      </c>
      <c r="M187">
        <v>3</v>
      </c>
      <c r="N187">
        <v>2</v>
      </c>
      <c r="O187">
        <v>3</v>
      </c>
      <c r="P187">
        <v>3</v>
      </c>
      <c r="Q187">
        <v>3</v>
      </c>
      <c r="R187">
        <v>2</v>
      </c>
      <c r="S187">
        <v>3</v>
      </c>
      <c r="T187">
        <v>3</v>
      </c>
      <c r="U187">
        <v>2</v>
      </c>
      <c r="V187">
        <v>4</v>
      </c>
      <c r="W187">
        <v>5</v>
      </c>
      <c r="X187">
        <v>5</v>
      </c>
      <c r="Y187">
        <v>4</v>
      </c>
      <c r="Z187">
        <v>5</v>
      </c>
      <c r="AA187">
        <v>1</v>
      </c>
      <c r="AB187">
        <v>2</v>
      </c>
      <c r="AC187">
        <v>1</v>
      </c>
      <c r="AD187">
        <v>1</v>
      </c>
      <c r="AE187">
        <v>0</v>
      </c>
      <c r="AF187">
        <v>0</v>
      </c>
      <c r="AG187">
        <v>0</v>
      </c>
      <c r="AH187">
        <v>1</v>
      </c>
      <c r="AI187">
        <v>0</v>
      </c>
      <c r="AJ187">
        <v>6</v>
      </c>
      <c r="AK187">
        <v>5</v>
      </c>
    </row>
    <row r="188" spans="1:37" x14ac:dyDescent="0.55000000000000004">
      <c r="A188">
        <v>174</v>
      </c>
      <c r="B188">
        <v>4</v>
      </c>
      <c r="C188">
        <v>35</v>
      </c>
      <c r="D188">
        <v>1</v>
      </c>
      <c r="E188" t="s">
        <v>27</v>
      </c>
      <c r="F188" t="s">
        <v>27</v>
      </c>
      <c r="G188" t="s">
        <v>27</v>
      </c>
      <c r="H188" t="s">
        <v>27</v>
      </c>
      <c r="I188" t="s">
        <v>27</v>
      </c>
      <c r="J188">
        <v>2</v>
      </c>
      <c r="K188">
        <v>1</v>
      </c>
      <c r="L188">
        <v>3</v>
      </c>
      <c r="M188">
        <v>2</v>
      </c>
      <c r="N188">
        <v>4</v>
      </c>
      <c r="O188">
        <v>4</v>
      </c>
      <c r="P188">
        <v>4</v>
      </c>
      <c r="Q188">
        <v>3</v>
      </c>
      <c r="R188">
        <v>4</v>
      </c>
      <c r="S188">
        <v>3</v>
      </c>
      <c r="T188">
        <v>3</v>
      </c>
      <c r="U188">
        <v>3</v>
      </c>
      <c r="V188">
        <v>3</v>
      </c>
      <c r="W188">
        <v>2</v>
      </c>
      <c r="X188">
        <v>2</v>
      </c>
      <c r="Y188">
        <v>2</v>
      </c>
      <c r="Z188">
        <v>2</v>
      </c>
      <c r="AA188">
        <v>2</v>
      </c>
      <c r="AB188">
        <v>2</v>
      </c>
      <c r="AC188">
        <v>1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0</v>
      </c>
      <c r="AJ188">
        <v>5</v>
      </c>
      <c r="AK188">
        <v>4</v>
      </c>
    </row>
    <row r="189" spans="1:37" x14ac:dyDescent="0.55000000000000004">
      <c r="A189">
        <v>175</v>
      </c>
      <c r="B189">
        <v>4</v>
      </c>
      <c r="C189">
        <v>25</v>
      </c>
      <c r="D189">
        <v>1</v>
      </c>
      <c r="E189" t="s">
        <v>27</v>
      </c>
      <c r="F189" t="s">
        <v>27</v>
      </c>
      <c r="G189" t="s">
        <v>27</v>
      </c>
      <c r="H189" t="s">
        <v>27</v>
      </c>
      <c r="I189" t="s">
        <v>27</v>
      </c>
      <c r="J189">
        <v>1</v>
      </c>
      <c r="K189">
        <v>1</v>
      </c>
      <c r="L189">
        <v>2</v>
      </c>
      <c r="M189">
        <v>3</v>
      </c>
      <c r="N189">
        <v>2</v>
      </c>
      <c r="O189">
        <v>3</v>
      </c>
      <c r="P189">
        <v>4</v>
      </c>
      <c r="Q189">
        <v>2</v>
      </c>
      <c r="R189">
        <v>3</v>
      </c>
      <c r="S189">
        <v>2</v>
      </c>
      <c r="T189">
        <v>2</v>
      </c>
      <c r="U189">
        <v>2</v>
      </c>
      <c r="V189">
        <v>2</v>
      </c>
      <c r="W189">
        <v>2</v>
      </c>
      <c r="X189">
        <v>2</v>
      </c>
      <c r="Y189">
        <v>2</v>
      </c>
      <c r="Z189">
        <v>2</v>
      </c>
      <c r="AA189">
        <v>1</v>
      </c>
      <c r="AB189">
        <v>2</v>
      </c>
      <c r="AC189">
        <v>1</v>
      </c>
      <c r="AD189">
        <v>1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2</v>
      </c>
      <c r="AK189">
        <v>2</v>
      </c>
    </row>
    <row r="190" spans="1:37" x14ac:dyDescent="0.55000000000000004">
      <c r="A190">
        <v>176</v>
      </c>
      <c r="B190">
        <v>4</v>
      </c>
      <c r="C190">
        <v>20</v>
      </c>
      <c r="D190">
        <v>1</v>
      </c>
      <c r="E190" t="s">
        <v>27</v>
      </c>
      <c r="F190" t="s">
        <v>27</v>
      </c>
      <c r="G190" t="s">
        <v>27</v>
      </c>
      <c r="H190" t="s">
        <v>27</v>
      </c>
      <c r="I190" t="s">
        <v>27</v>
      </c>
      <c r="J190">
        <v>2</v>
      </c>
      <c r="K190">
        <v>1</v>
      </c>
      <c r="L190">
        <v>3</v>
      </c>
      <c r="M190">
        <v>3</v>
      </c>
      <c r="N190">
        <v>5</v>
      </c>
      <c r="O190">
        <v>3</v>
      </c>
      <c r="P190">
        <v>2</v>
      </c>
      <c r="Q190">
        <v>3</v>
      </c>
      <c r="R190">
        <v>3</v>
      </c>
      <c r="S190">
        <v>4</v>
      </c>
      <c r="T190">
        <v>4</v>
      </c>
      <c r="U190">
        <v>3</v>
      </c>
      <c r="V190">
        <v>5</v>
      </c>
      <c r="W190">
        <v>5</v>
      </c>
      <c r="X190">
        <v>5</v>
      </c>
      <c r="Y190">
        <v>5</v>
      </c>
      <c r="Z190">
        <v>5</v>
      </c>
      <c r="AA190">
        <v>2</v>
      </c>
      <c r="AB190">
        <v>2</v>
      </c>
      <c r="AC190">
        <v>1</v>
      </c>
      <c r="AD190">
        <v>1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5</v>
      </c>
      <c r="AK190">
        <v>4</v>
      </c>
    </row>
    <row r="191" spans="1:37" x14ac:dyDescent="0.55000000000000004">
      <c r="A191">
        <v>177</v>
      </c>
      <c r="B191">
        <v>2</v>
      </c>
      <c r="C191">
        <v>30</v>
      </c>
      <c r="D191">
        <v>1</v>
      </c>
      <c r="E191" t="s">
        <v>27</v>
      </c>
      <c r="F191" t="s">
        <v>27</v>
      </c>
      <c r="G191" t="s">
        <v>27</v>
      </c>
      <c r="H191" t="s">
        <v>27</v>
      </c>
      <c r="I191" t="s">
        <v>27</v>
      </c>
      <c r="J191">
        <v>1</v>
      </c>
      <c r="K191">
        <v>1</v>
      </c>
      <c r="L191">
        <v>2</v>
      </c>
      <c r="M191">
        <v>5</v>
      </c>
      <c r="N191">
        <v>2</v>
      </c>
      <c r="O191">
        <v>3</v>
      </c>
      <c r="P191">
        <v>3</v>
      </c>
      <c r="Q191">
        <v>3</v>
      </c>
      <c r="R191">
        <v>3</v>
      </c>
      <c r="S191">
        <v>4</v>
      </c>
      <c r="T191">
        <v>4</v>
      </c>
      <c r="U191">
        <v>4</v>
      </c>
      <c r="V191">
        <v>3</v>
      </c>
      <c r="W191">
        <v>2</v>
      </c>
      <c r="X191">
        <v>3</v>
      </c>
      <c r="Y191">
        <v>3</v>
      </c>
      <c r="Z191">
        <v>2</v>
      </c>
      <c r="AA191">
        <v>1</v>
      </c>
      <c r="AB191">
        <v>2</v>
      </c>
      <c r="AC191">
        <v>0</v>
      </c>
      <c r="AD191">
        <v>1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5</v>
      </c>
      <c r="AK191">
        <v>5</v>
      </c>
    </row>
    <row r="192" spans="1:37" x14ac:dyDescent="0.55000000000000004">
      <c r="A192">
        <v>178</v>
      </c>
      <c r="B192">
        <v>4</v>
      </c>
      <c r="C192">
        <v>30</v>
      </c>
      <c r="D192">
        <v>1</v>
      </c>
      <c r="E192" t="s">
        <v>27</v>
      </c>
      <c r="F192" t="s">
        <v>27</v>
      </c>
      <c r="G192" t="s">
        <v>27</v>
      </c>
      <c r="H192" t="s">
        <v>27</v>
      </c>
      <c r="I192" t="s">
        <v>27</v>
      </c>
      <c r="J192">
        <v>2</v>
      </c>
      <c r="K192">
        <v>1</v>
      </c>
      <c r="L192">
        <v>2</v>
      </c>
      <c r="M192">
        <v>3</v>
      </c>
      <c r="N192">
        <v>2</v>
      </c>
      <c r="O192">
        <v>2</v>
      </c>
      <c r="P192">
        <v>4</v>
      </c>
      <c r="Q192">
        <v>3</v>
      </c>
      <c r="R192">
        <v>3</v>
      </c>
      <c r="S192">
        <v>3</v>
      </c>
      <c r="T192">
        <v>3</v>
      </c>
      <c r="U192">
        <v>3</v>
      </c>
      <c r="V192">
        <v>2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2</v>
      </c>
      <c r="AC192">
        <v>1</v>
      </c>
      <c r="AD192">
        <v>1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7</v>
      </c>
      <c r="AK192">
        <v>5</v>
      </c>
    </row>
    <row r="193" spans="1:37" x14ac:dyDescent="0.55000000000000004">
      <c r="A193">
        <v>179</v>
      </c>
      <c r="B193">
        <v>1</v>
      </c>
      <c r="C193">
        <v>10</v>
      </c>
      <c r="D193">
        <v>2</v>
      </c>
      <c r="E193">
        <v>0</v>
      </c>
      <c r="F193">
        <v>1</v>
      </c>
      <c r="G193">
        <v>1</v>
      </c>
      <c r="H193">
        <v>0</v>
      </c>
      <c r="I193">
        <v>0</v>
      </c>
      <c r="J193">
        <v>1</v>
      </c>
      <c r="K193">
        <v>1</v>
      </c>
      <c r="L193">
        <v>3</v>
      </c>
      <c r="M193">
        <v>5</v>
      </c>
      <c r="N193">
        <v>5</v>
      </c>
      <c r="O193">
        <v>2</v>
      </c>
      <c r="P193">
        <v>1</v>
      </c>
      <c r="Q193">
        <v>2</v>
      </c>
      <c r="R193">
        <v>1</v>
      </c>
      <c r="S193">
        <v>2</v>
      </c>
      <c r="T193">
        <v>3</v>
      </c>
      <c r="U193">
        <v>2</v>
      </c>
      <c r="V193">
        <v>4</v>
      </c>
      <c r="W193">
        <v>5</v>
      </c>
      <c r="X193">
        <v>4</v>
      </c>
      <c r="Y193">
        <v>5</v>
      </c>
      <c r="Z193">
        <v>5</v>
      </c>
      <c r="AA193">
        <v>2</v>
      </c>
      <c r="AB193">
        <v>1</v>
      </c>
      <c r="AC193">
        <v>0</v>
      </c>
      <c r="AD193">
        <v>1</v>
      </c>
      <c r="AE193">
        <v>1</v>
      </c>
      <c r="AF193">
        <v>1</v>
      </c>
      <c r="AG193">
        <v>0</v>
      </c>
      <c r="AH193">
        <v>0</v>
      </c>
      <c r="AI193">
        <v>0</v>
      </c>
      <c r="AJ193">
        <v>5</v>
      </c>
      <c r="AK193">
        <v>2</v>
      </c>
    </row>
    <row r="194" spans="1:37" x14ac:dyDescent="0.55000000000000004">
      <c r="A194">
        <v>180</v>
      </c>
      <c r="B194">
        <v>4</v>
      </c>
      <c r="C194">
        <v>30</v>
      </c>
      <c r="D194">
        <v>2</v>
      </c>
      <c r="E194">
        <v>0</v>
      </c>
      <c r="F194">
        <v>1</v>
      </c>
      <c r="G194">
        <v>0</v>
      </c>
      <c r="H194">
        <v>0</v>
      </c>
      <c r="I194">
        <v>0</v>
      </c>
      <c r="J194">
        <v>2</v>
      </c>
      <c r="K194">
        <v>2</v>
      </c>
      <c r="L194">
        <v>3</v>
      </c>
      <c r="M194">
        <v>4</v>
      </c>
      <c r="N194">
        <v>5</v>
      </c>
      <c r="O194">
        <v>4</v>
      </c>
      <c r="P194">
        <v>4</v>
      </c>
      <c r="Q194">
        <v>4</v>
      </c>
      <c r="R194">
        <v>3</v>
      </c>
      <c r="S194">
        <v>4</v>
      </c>
      <c r="T194">
        <v>3</v>
      </c>
      <c r="U194">
        <v>4</v>
      </c>
      <c r="V194">
        <v>2</v>
      </c>
      <c r="W194">
        <v>2</v>
      </c>
      <c r="X194">
        <v>1</v>
      </c>
      <c r="Y194">
        <v>1</v>
      </c>
      <c r="Z194">
        <v>1</v>
      </c>
      <c r="AA194">
        <v>1</v>
      </c>
      <c r="AB194">
        <v>3</v>
      </c>
      <c r="AC194">
        <v>0</v>
      </c>
      <c r="AD194">
        <v>1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5</v>
      </c>
      <c r="AK194">
        <v>5</v>
      </c>
    </row>
    <row r="195" spans="1:37" x14ac:dyDescent="0.55000000000000004">
      <c r="A195">
        <v>181</v>
      </c>
      <c r="B195">
        <v>3</v>
      </c>
      <c r="C195">
        <v>30</v>
      </c>
      <c r="D195">
        <v>1</v>
      </c>
      <c r="E195" t="s">
        <v>27</v>
      </c>
      <c r="F195" t="s">
        <v>27</v>
      </c>
      <c r="G195" t="s">
        <v>27</v>
      </c>
      <c r="H195" t="s">
        <v>27</v>
      </c>
      <c r="I195" t="s">
        <v>27</v>
      </c>
      <c r="J195">
        <v>1</v>
      </c>
      <c r="K195">
        <v>1</v>
      </c>
      <c r="L195">
        <v>1</v>
      </c>
      <c r="M195">
        <v>2</v>
      </c>
      <c r="N195">
        <v>2</v>
      </c>
      <c r="O195">
        <v>2</v>
      </c>
      <c r="P195">
        <v>3</v>
      </c>
      <c r="Q195">
        <v>4</v>
      </c>
      <c r="R195">
        <v>3</v>
      </c>
      <c r="S195">
        <v>5</v>
      </c>
      <c r="T195">
        <v>4</v>
      </c>
      <c r="U195">
        <v>4</v>
      </c>
      <c r="V195">
        <v>3</v>
      </c>
      <c r="W195">
        <v>2</v>
      </c>
      <c r="X195">
        <v>2</v>
      </c>
      <c r="Y195">
        <v>2</v>
      </c>
      <c r="Z195">
        <v>2</v>
      </c>
      <c r="AA195">
        <v>1</v>
      </c>
      <c r="AB195">
        <v>2</v>
      </c>
      <c r="AC195">
        <v>1</v>
      </c>
      <c r="AD195">
        <v>1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5</v>
      </c>
      <c r="AK195">
        <v>5</v>
      </c>
    </row>
    <row r="196" spans="1:37" x14ac:dyDescent="0.55000000000000004">
      <c r="A196">
        <v>182</v>
      </c>
      <c r="B196">
        <v>2</v>
      </c>
      <c r="C196">
        <v>40</v>
      </c>
      <c r="D196">
        <v>1</v>
      </c>
      <c r="E196" t="s">
        <v>27</v>
      </c>
      <c r="F196" t="s">
        <v>27</v>
      </c>
      <c r="G196" t="s">
        <v>27</v>
      </c>
      <c r="H196" t="s">
        <v>27</v>
      </c>
      <c r="I196" t="s">
        <v>27</v>
      </c>
      <c r="J196">
        <v>2</v>
      </c>
      <c r="K196">
        <v>2</v>
      </c>
      <c r="L196">
        <v>3</v>
      </c>
      <c r="M196">
        <v>5</v>
      </c>
      <c r="N196">
        <v>3</v>
      </c>
      <c r="O196">
        <v>2</v>
      </c>
      <c r="P196">
        <v>3</v>
      </c>
      <c r="Q196">
        <v>3</v>
      </c>
      <c r="R196">
        <v>3</v>
      </c>
      <c r="S196">
        <v>3</v>
      </c>
      <c r="T196">
        <v>3</v>
      </c>
      <c r="U196">
        <v>3</v>
      </c>
      <c r="V196">
        <v>2</v>
      </c>
      <c r="W196">
        <v>1</v>
      </c>
      <c r="X196">
        <v>2</v>
      </c>
      <c r="Y196">
        <v>2</v>
      </c>
      <c r="Z196">
        <v>2</v>
      </c>
      <c r="AA196">
        <v>1</v>
      </c>
      <c r="AB196">
        <v>2</v>
      </c>
      <c r="AC196">
        <v>1</v>
      </c>
      <c r="AD196">
        <v>1</v>
      </c>
      <c r="AE196">
        <v>0</v>
      </c>
      <c r="AF196">
        <v>1</v>
      </c>
      <c r="AG196">
        <v>0</v>
      </c>
      <c r="AH196">
        <v>0</v>
      </c>
      <c r="AI196">
        <v>0</v>
      </c>
      <c r="AJ196">
        <v>5</v>
      </c>
      <c r="AK196">
        <v>5</v>
      </c>
    </row>
    <row r="197" spans="1:37" x14ac:dyDescent="0.55000000000000004">
      <c r="A197">
        <v>183</v>
      </c>
      <c r="B197">
        <v>4</v>
      </c>
      <c r="C197">
        <v>25</v>
      </c>
      <c r="D197">
        <v>2</v>
      </c>
      <c r="E197">
        <v>1</v>
      </c>
      <c r="F197">
        <v>0</v>
      </c>
      <c r="G197">
        <v>0</v>
      </c>
      <c r="H197">
        <v>0</v>
      </c>
      <c r="I197">
        <v>0</v>
      </c>
      <c r="J197">
        <v>1</v>
      </c>
      <c r="K197">
        <v>1</v>
      </c>
      <c r="L197">
        <v>3</v>
      </c>
      <c r="M197">
        <v>2</v>
      </c>
      <c r="N197">
        <v>4</v>
      </c>
      <c r="O197">
        <v>2</v>
      </c>
      <c r="P197">
        <v>3</v>
      </c>
      <c r="Q197">
        <v>2</v>
      </c>
      <c r="R197">
        <v>2</v>
      </c>
      <c r="S197">
        <v>3</v>
      </c>
      <c r="T197">
        <v>3</v>
      </c>
      <c r="U197">
        <v>3</v>
      </c>
      <c r="V197">
        <v>3</v>
      </c>
      <c r="W197">
        <v>3</v>
      </c>
      <c r="X197">
        <v>3</v>
      </c>
      <c r="Y197">
        <v>3</v>
      </c>
      <c r="Z197">
        <v>3</v>
      </c>
      <c r="AA197">
        <v>1</v>
      </c>
      <c r="AB197">
        <v>1</v>
      </c>
      <c r="AC197">
        <v>1</v>
      </c>
      <c r="AD197">
        <v>1</v>
      </c>
      <c r="AE197">
        <v>1</v>
      </c>
      <c r="AF197">
        <v>1</v>
      </c>
      <c r="AG197">
        <v>0</v>
      </c>
      <c r="AH197">
        <v>0</v>
      </c>
      <c r="AI197">
        <v>0</v>
      </c>
      <c r="AJ197">
        <v>2</v>
      </c>
      <c r="AK197">
        <v>2</v>
      </c>
    </row>
    <row r="198" spans="1:37" x14ac:dyDescent="0.55000000000000004">
      <c r="A198">
        <v>184</v>
      </c>
      <c r="B198">
        <v>3</v>
      </c>
      <c r="C198">
        <v>30</v>
      </c>
      <c r="D198">
        <v>1</v>
      </c>
      <c r="E198" t="s">
        <v>27</v>
      </c>
      <c r="F198" t="s">
        <v>27</v>
      </c>
      <c r="G198" t="s">
        <v>27</v>
      </c>
      <c r="H198" t="s">
        <v>27</v>
      </c>
      <c r="I198" t="s">
        <v>27</v>
      </c>
      <c r="J198">
        <v>1</v>
      </c>
      <c r="K198">
        <v>2</v>
      </c>
      <c r="L198">
        <v>3</v>
      </c>
      <c r="M198">
        <v>4</v>
      </c>
      <c r="N198">
        <v>5</v>
      </c>
      <c r="O198">
        <v>2</v>
      </c>
      <c r="P198">
        <v>2</v>
      </c>
      <c r="Q198">
        <v>3</v>
      </c>
      <c r="R198">
        <v>2</v>
      </c>
      <c r="S198">
        <v>5</v>
      </c>
      <c r="T198">
        <v>4</v>
      </c>
      <c r="U198">
        <v>3</v>
      </c>
      <c r="V198">
        <v>4</v>
      </c>
      <c r="W198">
        <v>4</v>
      </c>
      <c r="X198">
        <v>5</v>
      </c>
      <c r="Y198">
        <v>4</v>
      </c>
      <c r="Z198">
        <v>4</v>
      </c>
      <c r="AA198">
        <v>1</v>
      </c>
      <c r="AB198">
        <v>2</v>
      </c>
      <c r="AC198">
        <v>1</v>
      </c>
      <c r="AD198">
        <v>1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5</v>
      </c>
      <c r="AK198">
        <v>4</v>
      </c>
    </row>
    <row r="199" spans="1:37" x14ac:dyDescent="0.55000000000000004">
      <c r="A199">
        <v>185</v>
      </c>
      <c r="B199">
        <v>1</v>
      </c>
      <c r="C199">
        <v>25</v>
      </c>
      <c r="D199">
        <v>1</v>
      </c>
      <c r="E199" t="s">
        <v>27</v>
      </c>
      <c r="F199" t="s">
        <v>27</v>
      </c>
      <c r="G199" t="s">
        <v>27</v>
      </c>
      <c r="H199" t="s">
        <v>27</v>
      </c>
      <c r="I199" t="s">
        <v>27</v>
      </c>
      <c r="J199">
        <v>2</v>
      </c>
      <c r="K199">
        <v>2</v>
      </c>
      <c r="L199">
        <v>3</v>
      </c>
      <c r="M199">
        <v>3</v>
      </c>
      <c r="N199">
        <v>5</v>
      </c>
      <c r="O199">
        <v>4</v>
      </c>
      <c r="P199">
        <v>4</v>
      </c>
      <c r="Q199">
        <v>3</v>
      </c>
      <c r="R199">
        <v>4</v>
      </c>
      <c r="S199">
        <v>2</v>
      </c>
      <c r="T199">
        <v>2</v>
      </c>
      <c r="U199">
        <v>3</v>
      </c>
      <c r="V199">
        <v>3</v>
      </c>
      <c r="W199">
        <v>3</v>
      </c>
      <c r="X199">
        <v>4</v>
      </c>
      <c r="Y199">
        <v>3</v>
      </c>
      <c r="Z199">
        <v>3</v>
      </c>
      <c r="AA199">
        <v>2</v>
      </c>
      <c r="AB199">
        <v>2</v>
      </c>
      <c r="AC199">
        <v>1</v>
      </c>
      <c r="AD199">
        <v>1</v>
      </c>
      <c r="AE199">
        <v>0</v>
      </c>
      <c r="AF199">
        <v>1</v>
      </c>
      <c r="AG199">
        <v>0</v>
      </c>
      <c r="AH199">
        <v>0</v>
      </c>
      <c r="AI199">
        <v>0</v>
      </c>
      <c r="AJ199">
        <v>5</v>
      </c>
      <c r="AK199">
        <v>5</v>
      </c>
    </row>
    <row r="200" spans="1:37" x14ac:dyDescent="0.55000000000000004">
      <c r="A200">
        <v>186</v>
      </c>
      <c r="B200">
        <v>4</v>
      </c>
      <c r="C200">
        <v>25</v>
      </c>
      <c r="D200">
        <v>1</v>
      </c>
      <c r="E200" t="s">
        <v>27</v>
      </c>
      <c r="F200" t="s">
        <v>27</v>
      </c>
      <c r="G200" t="s">
        <v>27</v>
      </c>
      <c r="H200" t="s">
        <v>27</v>
      </c>
      <c r="I200" t="s">
        <v>27</v>
      </c>
      <c r="J200">
        <v>1</v>
      </c>
      <c r="K200">
        <v>2</v>
      </c>
      <c r="L200">
        <v>2</v>
      </c>
      <c r="M200">
        <v>4</v>
      </c>
      <c r="N200">
        <v>2</v>
      </c>
      <c r="O200">
        <v>4</v>
      </c>
      <c r="P200">
        <v>5</v>
      </c>
      <c r="Q200">
        <v>5</v>
      </c>
      <c r="R200">
        <v>5</v>
      </c>
      <c r="S200">
        <v>2</v>
      </c>
      <c r="T200">
        <v>2</v>
      </c>
      <c r="U200">
        <v>4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0</v>
      </c>
      <c r="AD200">
        <v>1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5</v>
      </c>
      <c r="AK200">
        <v>2</v>
      </c>
    </row>
    <row r="201" spans="1:37" x14ac:dyDescent="0.55000000000000004">
      <c r="A201">
        <v>187</v>
      </c>
      <c r="B201">
        <v>3</v>
      </c>
      <c r="C201">
        <v>40</v>
      </c>
      <c r="D201">
        <v>2</v>
      </c>
      <c r="E201">
        <v>0</v>
      </c>
      <c r="F201">
        <v>0</v>
      </c>
      <c r="G201">
        <v>1</v>
      </c>
      <c r="H201">
        <v>0</v>
      </c>
      <c r="I201">
        <v>0</v>
      </c>
      <c r="J201">
        <v>2</v>
      </c>
      <c r="K201">
        <v>1</v>
      </c>
      <c r="L201">
        <v>1</v>
      </c>
      <c r="M201">
        <v>5</v>
      </c>
      <c r="N201">
        <v>2</v>
      </c>
      <c r="O201">
        <v>3</v>
      </c>
      <c r="P201">
        <v>2</v>
      </c>
      <c r="Q201">
        <v>4</v>
      </c>
      <c r="R201">
        <v>3</v>
      </c>
      <c r="S201">
        <v>2</v>
      </c>
      <c r="T201">
        <v>2</v>
      </c>
      <c r="U201">
        <v>2</v>
      </c>
      <c r="V201">
        <v>3</v>
      </c>
      <c r="W201">
        <v>4</v>
      </c>
      <c r="X201">
        <v>4</v>
      </c>
      <c r="Y201">
        <v>4</v>
      </c>
      <c r="Z201">
        <v>4</v>
      </c>
      <c r="AA201">
        <v>2</v>
      </c>
      <c r="AB201">
        <v>2</v>
      </c>
      <c r="AC201">
        <v>1</v>
      </c>
      <c r="AD201">
        <v>1</v>
      </c>
      <c r="AE201">
        <v>1</v>
      </c>
      <c r="AF201">
        <v>0</v>
      </c>
      <c r="AG201">
        <v>0</v>
      </c>
      <c r="AH201">
        <v>1</v>
      </c>
      <c r="AI201">
        <v>0</v>
      </c>
      <c r="AJ201">
        <v>5</v>
      </c>
      <c r="AK201">
        <v>5</v>
      </c>
    </row>
    <row r="202" spans="1:37" x14ac:dyDescent="0.55000000000000004">
      <c r="A202">
        <v>188</v>
      </c>
      <c r="B202">
        <v>4</v>
      </c>
      <c r="C202">
        <v>25</v>
      </c>
      <c r="D202">
        <v>1</v>
      </c>
      <c r="E202" t="s">
        <v>27</v>
      </c>
      <c r="F202" t="s">
        <v>27</v>
      </c>
      <c r="G202" t="s">
        <v>27</v>
      </c>
      <c r="H202" t="s">
        <v>27</v>
      </c>
      <c r="I202" t="s">
        <v>27</v>
      </c>
      <c r="J202">
        <v>2</v>
      </c>
      <c r="K202">
        <v>1</v>
      </c>
      <c r="L202">
        <v>1</v>
      </c>
      <c r="M202">
        <v>4</v>
      </c>
      <c r="N202">
        <v>2</v>
      </c>
      <c r="O202">
        <v>2</v>
      </c>
      <c r="P202">
        <v>2</v>
      </c>
      <c r="Q202">
        <v>3</v>
      </c>
      <c r="R202">
        <v>3</v>
      </c>
      <c r="S202">
        <v>2</v>
      </c>
      <c r="T202">
        <v>2</v>
      </c>
      <c r="U202">
        <v>2</v>
      </c>
      <c r="V202">
        <v>3</v>
      </c>
      <c r="W202">
        <v>3</v>
      </c>
      <c r="X202">
        <v>3</v>
      </c>
      <c r="Y202">
        <v>3</v>
      </c>
      <c r="Z202">
        <v>3</v>
      </c>
      <c r="AA202">
        <v>1</v>
      </c>
      <c r="AB202">
        <v>3</v>
      </c>
      <c r="AC202">
        <v>1</v>
      </c>
      <c r="AD202">
        <v>1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5</v>
      </c>
      <c r="AK202">
        <v>4</v>
      </c>
    </row>
    <row r="203" spans="1:37" x14ac:dyDescent="0.55000000000000004">
      <c r="A203">
        <v>189</v>
      </c>
      <c r="B203">
        <v>3</v>
      </c>
      <c r="C203">
        <v>40</v>
      </c>
      <c r="D203">
        <v>1</v>
      </c>
      <c r="E203" t="s">
        <v>27</v>
      </c>
      <c r="F203" t="s">
        <v>27</v>
      </c>
      <c r="G203" t="s">
        <v>27</v>
      </c>
      <c r="H203" t="s">
        <v>27</v>
      </c>
      <c r="I203" t="s">
        <v>27</v>
      </c>
      <c r="J203">
        <v>2</v>
      </c>
      <c r="K203">
        <v>1</v>
      </c>
      <c r="L203">
        <v>2</v>
      </c>
      <c r="M203">
        <v>4</v>
      </c>
      <c r="N203">
        <v>2</v>
      </c>
      <c r="O203">
        <v>4</v>
      </c>
      <c r="P203">
        <v>2</v>
      </c>
      <c r="Q203">
        <v>2</v>
      </c>
      <c r="R203">
        <v>3</v>
      </c>
      <c r="S203">
        <v>2</v>
      </c>
      <c r="T203">
        <v>2</v>
      </c>
      <c r="U203">
        <v>2</v>
      </c>
      <c r="V203">
        <v>3</v>
      </c>
      <c r="W203">
        <v>4</v>
      </c>
      <c r="X203">
        <v>3</v>
      </c>
      <c r="Y203">
        <v>4</v>
      </c>
      <c r="Z203">
        <v>4</v>
      </c>
      <c r="AA203">
        <v>2</v>
      </c>
      <c r="AB203">
        <v>2</v>
      </c>
      <c r="AC203">
        <v>1</v>
      </c>
      <c r="AD203">
        <v>1</v>
      </c>
      <c r="AE203">
        <v>1</v>
      </c>
      <c r="AF203">
        <v>0</v>
      </c>
      <c r="AG203">
        <v>0</v>
      </c>
      <c r="AH203">
        <v>0</v>
      </c>
      <c r="AI203">
        <v>0</v>
      </c>
      <c r="AJ203">
        <v>2</v>
      </c>
      <c r="AK203">
        <v>5</v>
      </c>
    </row>
    <row r="204" spans="1:37" x14ac:dyDescent="0.55000000000000004">
      <c r="A204">
        <v>190</v>
      </c>
      <c r="B204">
        <v>4</v>
      </c>
      <c r="C204">
        <v>20</v>
      </c>
      <c r="D204">
        <v>2</v>
      </c>
      <c r="E204">
        <v>0</v>
      </c>
      <c r="F204">
        <v>0</v>
      </c>
      <c r="G204">
        <v>0</v>
      </c>
      <c r="H204">
        <v>0</v>
      </c>
      <c r="I204">
        <v>1</v>
      </c>
      <c r="J204">
        <v>3</v>
      </c>
      <c r="K204">
        <v>2</v>
      </c>
      <c r="L204">
        <v>2</v>
      </c>
      <c r="M204">
        <v>2</v>
      </c>
      <c r="N204">
        <v>2</v>
      </c>
      <c r="O204">
        <v>4</v>
      </c>
      <c r="P204">
        <v>4</v>
      </c>
      <c r="Q204">
        <v>4</v>
      </c>
      <c r="R204">
        <v>4</v>
      </c>
      <c r="S204">
        <v>5</v>
      </c>
      <c r="T204">
        <v>4</v>
      </c>
      <c r="U204">
        <v>4</v>
      </c>
      <c r="V204">
        <v>4</v>
      </c>
      <c r="W204">
        <v>4</v>
      </c>
      <c r="X204">
        <v>4</v>
      </c>
      <c r="Y204">
        <v>4</v>
      </c>
      <c r="Z204">
        <v>4</v>
      </c>
      <c r="AA204">
        <v>2</v>
      </c>
      <c r="AB204">
        <v>3</v>
      </c>
      <c r="AC204">
        <v>1</v>
      </c>
      <c r="AD204">
        <v>1</v>
      </c>
      <c r="AE204">
        <v>1</v>
      </c>
      <c r="AF204">
        <v>0</v>
      </c>
      <c r="AG204">
        <v>1</v>
      </c>
      <c r="AH204">
        <v>1</v>
      </c>
      <c r="AI204">
        <v>0</v>
      </c>
      <c r="AJ204">
        <v>2</v>
      </c>
      <c r="AK204">
        <v>2</v>
      </c>
    </row>
    <row r="205" spans="1:37" x14ac:dyDescent="0.55000000000000004">
      <c r="A205">
        <v>191</v>
      </c>
      <c r="B205">
        <v>4</v>
      </c>
      <c r="C205">
        <v>19</v>
      </c>
      <c r="D205">
        <v>2</v>
      </c>
      <c r="E205">
        <v>0</v>
      </c>
      <c r="F205">
        <v>1</v>
      </c>
      <c r="G205">
        <v>0</v>
      </c>
      <c r="H205">
        <v>0</v>
      </c>
      <c r="I205">
        <v>0</v>
      </c>
      <c r="J205">
        <v>1</v>
      </c>
      <c r="K205">
        <v>1</v>
      </c>
      <c r="L205">
        <v>1</v>
      </c>
      <c r="M205">
        <v>5</v>
      </c>
      <c r="N205">
        <v>2</v>
      </c>
      <c r="O205">
        <v>2</v>
      </c>
      <c r="P205">
        <v>3</v>
      </c>
      <c r="Q205">
        <v>2</v>
      </c>
      <c r="R205">
        <v>1</v>
      </c>
      <c r="S205">
        <v>3</v>
      </c>
      <c r="T205">
        <v>3</v>
      </c>
      <c r="U205">
        <v>3</v>
      </c>
      <c r="V205">
        <v>4</v>
      </c>
      <c r="W205">
        <v>4</v>
      </c>
      <c r="X205">
        <v>3</v>
      </c>
      <c r="Y205">
        <v>4</v>
      </c>
      <c r="Z205">
        <v>4</v>
      </c>
      <c r="AA205">
        <v>2</v>
      </c>
      <c r="AB205">
        <v>2</v>
      </c>
      <c r="AC205">
        <v>1</v>
      </c>
      <c r="AD205">
        <v>1</v>
      </c>
      <c r="AE205">
        <v>1</v>
      </c>
      <c r="AF205">
        <v>1</v>
      </c>
      <c r="AG205">
        <v>0</v>
      </c>
      <c r="AH205">
        <v>0</v>
      </c>
      <c r="AI205">
        <v>0</v>
      </c>
      <c r="AJ205">
        <v>5</v>
      </c>
      <c r="AK205">
        <v>5</v>
      </c>
    </row>
    <row r="206" spans="1:37" x14ac:dyDescent="0.55000000000000004">
      <c r="A206">
        <v>192</v>
      </c>
      <c r="B206">
        <v>4</v>
      </c>
      <c r="C206">
        <v>60</v>
      </c>
      <c r="D206">
        <v>1</v>
      </c>
      <c r="E206" t="s">
        <v>27</v>
      </c>
      <c r="F206" t="s">
        <v>27</v>
      </c>
      <c r="G206" t="s">
        <v>27</v>
      </c>
      <c r="H206" t="s">
        <v>27</v>
      </c>
      <c r="I206" t="s">
        <v>27</v>
      </c>
      <c r="J206">
        <v>1</v>
      </c>
      <c r="K206">
        <v>2</v>
      </c>
      <c r="L206">
        <v>1</v>
      </c>
      <c r="M206">
        <v>4</v>
      </c>
      <c r="N206">
        <v>2</v>
      </c>
      <c r="O206">
        <v>3</v>
      </c>
      <c r="P206">
        <v>2</v>
      </c>
      <c r="Q206">
        <v>3</v>
      </c>
      <c r="R206">
        <v>3</v>
      </c>
      <c r="S206">
        <v>4</v>
      </c>
      <c r="T206">
        <v>4</v>
      </c>
      <c r="U206">
        <v>3</v>
      </c>
      <c r="V206">
        <v>4</v>
      </c>
      <c r="W206">
        <v>3</v>
      </c>
      <c r="X206">
        <v>4</v>
      </c>
      <c r="Y206">
        <v>4</v>
      </c>
      <c r="Z206">
        <v>4</v>
      </c>
      <c r="AA206">
        <v>2</v>
      </c>
      <c r="AB206">
        <v>2</v>
      </c>
      <c r="AC206">
        <v>1</v>
      </c>
      <c r="AD206">
        <v>1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6</v>
      </c>
      <c r="AK206">
        <v>6</v>
      </c>
    </row>
    <row r="207" spans="1:37" x14ac:dyDescent="0.55000000000000004">
      <c r="A207">
        <v>193</v>
      </c>
      <c r="B207">
        <v>4</v>
      </c>
      <c r="C207">
        <v>40</v>
      </c>
      <c r="D207">
        <v>1</v>
      </c>
      <c r="E207" t="s">
        <v>27</v>
      </c>
      <c r="F207" t="s">
        <v>27</v>
      </c>
      <c r="G207" t="s">
        <v>27</v>
      </c>
      <c r="H207" t="s">
        <v>27</v>
      </c>
      <c r="I207" t="s">
        <v>27</v>
      </c>
      <c r="J207">
        <v>2</v>
      </c>
      <c r="K207">
        <v>2</v>
      </c>
      <c r="L207">
        <v>2</v>
      </c>
      <c r="M207">
        <v>4</v>
      </c>
      <c r="N207">
        <v>2</v>
      </c>
      <c r="O207">
        <v>3</v>
      </c>
      <c r="P207">
        <v>2</v>
      </c>
      <c r="Q207">
        <v>3</v>
      </c>
      <c r="R207">
        <v>3</v>
      </c>
      <c r="S207">
        <v>4</v>
      </c>
      <c r="T207">
        <v>3</v>
      </c>
      <c r="U207">
        <v>3</v>
      </c>
      <c r="V207">
        <v>3</v>
      </c>
      <c r="W207">
        <v>3</v>
      </c>
      <c r="X207">
        <v>3</v>
      </c>
      <c r="Y207">
        <v>3</v>
      </c>
      <c r="Z207">
        <v>3</v>
      </c>
      <c r="AA207">
        <v>1</v>
      </c>
      <c r="AB207">
        <v>3</v>
      </c>
      <c r="AC207">
        <v>1</v>
      </c>
      <c r="AD207">
        <v>1</v>
      </c>
      <c r="AE207">
        <v>0</v>
      </c>
      <c r="AF207">
        <v>1</v>
      </c>
      <c r="AG207">
        <v>0</v>
      </c>
      <c r="AH207">
        <v>1</v>
      </c>
      <c r="AI207">
        <v>0</v>
      </c>
      <c r="AJ207">
        <v>5</v>
      </c>
      <c r="AK207">
        <v>4</v>
      </c>
    </row>
    <row r="208" spans="1:37" x14ac:dyDescent="0.55000000000000004">
      <c r="A208">
        <v>194</v>
      </c>
      <c r="B208">
        <v>4</v>
      </c>
      <c r="C208">
        <v>30</v>
      </c>
      <c r="D208">
        <v>2</v>
      </c>
      <c r="E208">
        <v>0</v>
      </c>
      <c r="F208">
        <v>1</v>
      </c>
      <c r="G208">
        <v>0</v>
      </c>
      <c r="H208">
        <v>0</v>
      </c>
      <c r="I208">
        <v>0</v>
      </c>
      <c r="J208">
        <v>3</v>
      </c>
      <c r="K208">
        <v>1</v>
      </c>
      <c r="L208">
        <v>2</v>
      </c>
      <c r="M208">
        <v>5</v>
      </c>
      <c r="N208">
        <v>2</v>
      </c>
      <c r="O208">
        <v>2</v>
      </c>
      <c r="P208">
        <v>2</v>
      </c>
      <c r="Q208">
        <v>2</v>
      </c>
      <c r="R208">
        <v>3</v>
      </c>
      <c r="S208">
        <v>2</v>
      </c>
      <c r="T208">
        <v>2</v>
      </c>
      <c r="U208">
        <v>2</v>
      </c>
      <c r="V208">
        <v>2</v>
      </c>
      <c r="W208">
        <v>3</v>
      </c>
      <c r="X208">
        <v>3</v>
      </c>
      <c r="Y208">
        <v>4</v>
      </c>
      <c r="Z208">
        <v>3</v>
      </c>
      <c r="AA208">
        <v>1</v>
      </c>
      <c r="AB208">
        <v>1</v>
      </c>
      <c r="AC208">
        <v>1</v>
      </c>
      <c r="AD208">
        <v>1</v>
      </c>
      <c r="AE208">
        <v>0</v>
      </c>
      <c r="AF208">
        <v>1</v>
      </c>
      <c r="AG208">
        <v>0</v>
      </c>
      <c r="AH208">
        <v>0</v>
      </c>
      <c r="AI208">
        <v>0</v>
      </c>
      <c r="AJ208">
        <v>2</v>
      </c>
      <c r="AK208">
        <v>2</v>
      </c>
    </row>
    <row r="209" spans="1:37" x14ac:dyDescent="0.55000000000000004">
      <c r="A209">
        <v>195</v>
      </c>
      <c r="B209">
        <v>3</v>
      </c>
      <c r="C209">
        <v>30</v>
      </c>
      <c r="D209">
        <v>1</v>
      </c>
      <c r="E209" t="s">
        <v>27</v>
      </c>
      <c r="F209" t="s">
        <v>27</v>
      </c>
      <c r="G209" t="s">
        <v>27</v>
      </c>
      <c r="H209" t="s">
        <v>27</v>
      </c>
      <c r="I209" t="s">
        <v>27</v>
      </c>
      <c r="J209">
        <v>2</v>
      </c>
      <c r="K209">
        <v>1</v>
      </c>
      <c r="L209">
        <v>3</v>
      </c>
      <c r="M209">
        <v>3</v>
      </c>
      <c r="N209">
        <v>2</v>
      </c>
      <c r="O209">
        <v>3</v>
      </c>
      <c r="P209">
        <v>4</v>
      </c>
      <c r="Q209">
        <v>3</v>
      </c>
      <c r="R209">
        <v>3</v>
      </c>
      <c r="S209">
        <v>3</v>
      </c>
      <c r="T209">
        <v>3</v>
      </c>
      <c r="U209">
        <v>2</v>
      </c>
      <c r="V209">
        <v>3</v>
      </c>
      <c r="W209">
        <v>3</v>
      </c>
      <c r="X209">
        <v>3</v>
      </c>
      <c r="Y209">
        <v>4</v>
      </c>
      <c r="Z209">
        <v>4</v>
      </c>
      <c r="AA209">
        <v>2</v>
      </c>
      <c r="AB209">
        <v>3</v>
      </c>
      <c r="AC209">
        <v>1</v>
      </c>
      <c r="AD209">
        <v>1</v>
      </c>
      <c r="AE209">
        <v>0</v>
      </c>
      <c r="AF209">
        <v>1</v>
      </c>
      <c r="AG209">
        <v>0</v>
      </c>
      <c r="AH209">
        <v>0</v>
      </c>
      <c r="AI209">
        <v>0</v>
      </c>
      <c r="AJ209">
        <v>5</v>
      </c>
      <c r="AK209">
        <v>5</v>
      </c>
    </row>
    <row r="210" spans="1:37" x14ac:dyDescent="0.55000000000000004">
      <c r="A210">
        <v>196</v>
      </c>
      <c r="B210">
        <v>3</v>
      </c>
      <c r="C210">
        <v>40</v>
      </c>
      <c r="D210">
        <v>2</v>
      </c>
      <c r="E210">
        <v>1</v>
      </c>
      <c r="F210">
        <v>1</v>
      </c>
      <c r="G210">
        <v>1</v>
      </c>
      <c r="H210">
        <v>0</v>
      </c>
      <c r="I210">
        <v>0</v>
      </c>
      <c r="J210">
        <v>3</v>
      </c>
      <c r="K210">
        <v>2</v>
      </c>
      <c r="L210">
        <v>3</v>
      </c>
      <c r="M210">
        <v>3</v>
      </c>
      <c r="N210">
        <v>4</v>
      </c>
      <c r="O210">
        <v>4</v>
      </c>
      <c r="P210">
        <v>5</v>
      </c>
      <c r="Q210">
        <v>4</v>
      </c>
      <c r="R210">
        <v>5</v>
      </c>
      <c r="S210">
        <v>4</v>
      </c>
      <c r="T210">
        <v>3</v>
      </c>
      <c r="U210">
        <v>4</v>
      </c>
      <c r="V210">
        <v>3</v>
      </c>
      <c r="W210">
        <v>2</v>
      </c>
      <c r="X210">
        <v>2</v>
      </c>
      <c r="Y210">
        <v>2</v>
      </c>
      <c r="Z210">
        <v>2</v>
      </c>
      <c r="AA210">
        <v>1</v>
      </c>
      <c r="AB210">
        <v>3</v>
      </c>
      <c r="AC210">
        <v>1</v>
      </c>
      <c r="AD210">
        <v>1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2</v>
      </c>
      <c r="AK210">
        <v>2</v>
      </c>
    </row>
    <row r="211" spans="1:37" x14ac:dyDescent="0.55000000000000004">
      <c r="A211">
        <v>197</v>
      </c>
      <c r="B211">
        <v>4</v>
      </c>
      <c r="C211">
        <v>35</v>
      </c>
      <c r="D211">
        <v>1</v>
      </c>
      <c r="E211" t="s">
        <v>27</v>
      </c>
      <c r="F211" t="s">
        <v>27</v>
      </c>
      <c r="G211" t="s">
        <v>27</v>
      </c>
      <c r="H211" t="s">
        <v>27</v>
      </c>
      <c r="I211" t="s">
        <v>27</v>
      </c>
      <c r="J211">
        <v>1</v>
      </c>
      <c r="K211">
        <v>2</v>
      </c>
      <c r="L211">
        <v>3</v>
      </c>
      <c r="M211">
        <v>5</v>
      </c>
      <c r="N211">
        <v>4</v>
      </c>
      <c r="O211">
        <v>3</v>
      </c>
      <c r="P211">
        <v>2</v>
      </c>
      <c r="Q211">
        <v>3</v>
      </c>
      <c r="R211">
        <v>2</v>
      </c>
      <c r="S211">
        <v>4</v>
      </c>
      <c r="T211">
        <v>4</v>
      </c>
      <c r="U211">
        <v>3</v>
      </c>
      <c r="V211">
        <v>3</v>
      </c>
      <c r="W211">
        <v>4</v>
      </c>
      <c r="X211">
        <v>3</v>
      </c>
      <c r="Y211">
        <v>4</v>
      </c>
      <c r="Z211">
        <v>3</v>
      </c>
      <c r="AA211">
        <v>1</v>
      </c>
      <c r="AB211">
        <v>1</v>
      </c>
      <c r="AC211">
        <v>1</v>
      </c>
      <c r="AD211">
        <v>1</v>
      </c>
      <c r="AE211">
        <v>0</v>
      </c>
      <c r="AF211">
        <v>1</v>
      </c>
      <c r="AG211">
        <v>0</v>
      </c>
      <c r="AH211">
        <v>0</v>
      </c>
      <c r="AI211">
        <v>0</v>
      </c>
      <c r="AJ211">
        <v>2</v>
      </c>
      <c r="AK211">
        <v>2</v>
      </c>
    </row>
    <row r="212" spans="1:37" x14ac:dyDescent="0.55000000000000004">
      <c r="A212">
        <v>198</v>
      </c>
      <c r="B212">
        <v>2</v>
      </c>
      <c r="C212">
        <v>40</v>
      </c>
      <c r="D212">
        <v>1</v>
      </c>
      <c r="E212" t="s">
        <v>27</v>
      </c>
      <c r="F212" t="s">
        <v>27</v>
      </c>
      <c r="G212" t="s">
        <v>27</v>
      </c>
      <c r="H212" t="s">
        <v>27</v>
      </c>
      <c r="I212" t="s">
        <v>27</v>
      </c>
      <c r="J212">
        <v>3</v>
      </c>
      <c r="K212">
        <v>1</v>
      </c>
      <c r="L212">
        <v>3</v>
      </c>
      <c r="M212">
        <v>4</v>
      </c>
      <c r="N212">
        <v>2</v>
      </c>
      <c r="O212">
        <v>2</v>
      </c>
      <c r="P212">
        <v>1</v>
      </c>
      <c r="Q212">
        <v>1</v>
      </c>
      <c r="R212">
        <v>1</v>
      </c>
      <c r="S212">
        <v>3</v>
      </c>
      <c r="T212">
        <v>3</v>
      </c>
      <c r="U212">
        <v>2</v>
      </c>
      <c r="V212">
        <v>4</v>
      </c>
      <c r="W212">
        <v>4</v>
      </c>
      <c r="X212">
        <v>4</v>
      </c>
      <c r="Y212">
        <v>5</v>
      </c>
      <c r="Z212">
        <v>4</v>
      </c>
      <c r="AA212">
        <v>1</v>
      </c>
      <c r="AB212">
        <v>3</v>
      </c>
      <c r="AC212">
        <v>1</v>
      </c>
      <c r="AD212">
        <v>1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5</v>
      </c>
      <c r="AK212">
        <v>5</v>
      </c>
    </row>
    <row r="213" spans="1:37" x14ac:dyDescent="0.55000000000000004">
      <c r="A213">
        <v>199</v>
      </c>
      <c r="B213">
        <v>4</v>
      </c>
      <c r="C213">
        <v>55</v>
      </c>
      <c r="D213">
        <v>1</v>
      </c>
      <c r="E213" t="s">
        <v>27</v>
      </c>
      <c r="F213" t="s">
        <v>27</v>
      </c>
      <c r="G213" t="s">
        <v>27</v>
      </c>
      <c r="H213" t="s">
        <v>27</v>
      </c>
      <c r="I213" t="s">
        <v>27</v>
      </c>
      <c r="J213">
        <v>2</v>
      </c>
      <c r="K213">
        <v>1</v>
      </c>
      <c r="L213">
        <v>3</v>
      </c>
      <c r="M213">
        <v>3</v>
      </c>
      <c r="N213">
        <v>2</v>
      </c>
      <c r="O213">
        <v>4</v>
      </c>
      <c r="P213">
        <v>4</v>
      </c>
      <c r="Q213">
        <v>3</v>
      </c>
      <c r="R213">
        <v>3</v>
      </c>
      <c r="S213">
        <v>2</v>
      </c>
      <c r="T213">
        <v>2</v>
      </c>
      <c r="U213">
        <v>2</v>
      </c>
      <c r="V213">
        <v>3</v>
      </c>
      <c r="W213">
        <v>3</v>
      </c>
      <c r="X213">
        <v>3</v>
      </c>
      <c r="Y213">
        <v>3</v>
      </c>
      <c r="Z213">
        <v>3</v>
      </c>
      <c r="AA213">
        <v>1</v>
      </c>
      <c r="AB213">
        <v>1</v>
      </c>
      <c r="AC213">
        <v>1</v>
      </c>
      <c r="AD213">
        <v>1</v>
      </c>
      <c r="AE213">
        <v>0</v>
      </c>
      <c r="AF213">
        <v>1</v>
      </c>
      <c r="AG213">
        <v>0</v>
      </c>
      <c r="AH213">
        <v>0</v>
      </c>
      <c r="AI213">
        <v>0</v>
      </c>
      <c r="AJ213">
        <v>2</v>
      </c>
      <c r="AK213">
        <v>2</v>
      </c>
    </row>
    <row r="214" spans="1:37" x14ac:dyDescent="0.55000000000000004">
      <c r="A214">
        <v>200</v>
      </c>
      <c r="B214">
        <v>4</v>
      </c>
      <c r="C214">
        <v>30</v>
      </c>
      <c r="D214">
        <v>1</v>
      </c>
      <c r="E214" t="s">
        <v>27</v>
      </c>
      <c r="F214" t="s">
        <v>27</v>
      </c>
      <c r="G214" t="s">
        <v>27</v>
      </c>
      <c r="H214" t="s">
        <v>27</v>
      </c>
      <c r="I214" t="s">
        <v>27</v>
      </c>
      <c r="J214">
        <v>1</v>
      </c>
      <c r="K214">
        <v>2</v>
      </c>
      <c r="L214">
        <v>1</v>
      </c>
      <c r="M214">
        <v>4</v>
      </c>
      <c r="N214">
        <v>2</v>
      </c>
      <c r="O214">
        <v>3</v>
      </c>
      <c r="P214">
        <v>3</v>
      </c>
      <c r="Q214">
        <v>2</v>
      </c>
      <c r="R214">
        <v>3</v>
      </c>
      <c r="S214">
        <v>2</v>
      </c>
      <c r="T214">
        <v>1</v>
      </c>
      <c r="U214">
        <v>2</v>
      </c>
      <c r="V214">
        <v>1</v>
      </c>
      <c r="W214">
        <v>1</v>
      </c>
      <c r="X214">
        <v>2</v>
      </c>
      <c r="Y214">
        <v>1</v>
      </c>
      <c r="Z214">
        <v>1</v>
      </c>
      <c r="AA214">
        <v>1</v>
      </c>
      <c r="AB214">
        <v>3</v>
      </c>
      <c r="AC214">
        <v>1</v>
      </c>
      <c r="AD214">
        <v>1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1</v>
      </c>
      <c r="AK214">
        <v>7</v>
      </c>
    </row>
  </sheetData>
  <sheetProtection password="8401" sheet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/>
  </sheetViews>
  <sheetFormatPr defaultRowHeight="16" x14ac:dyDescent="0.55000000000000004"/>
  <cols>
    <col min="1" max="1" width="1.58203125" customWidth="1"/>
    <col min="2" max="2" width="3.75" customWidth="1"/>
    <col min="6" max="6" width="1.58203125" customWidth="1"/>
  </cols>
  <sheetData>
    <row r="2" spans="2:5" x14ac:dyDescent="0.55000000000000004">
      <c r="B2" s="3" t="s">
        <v>139</v>
      </c>
      <c r="C2" s="4"/>
      <c r="D2" s="5" t="s">
        <v>135</v>
      </c>
      <c r="E2" s="5" t="s">
        <v>137</v>
      </c>
    </row>
    <row r="3" spans="2:5" x14ac:dyDescent="0.55000000000000004">
      <c r="B3" s="6">
        <v>1</v>
      </c>
      <c r="C3" s="17" t="s">
        <v>29</v>
      </c>
      <c r="D3" s="22">
        <f>COUNTIF(データ!$B$15:$B$214,B3)</f>
        <v>23</v>
      </c>
      <c r="E3" s="18">
        <f>D3/$D$7*100</f>
        <v>11.5</v>
      </c>
    </row>
    <row r="4" spans="2:5" x14ac:dyDescent="0.55000000000000004">
      <c r="B4" s="9">
        <v>2</v>
      </c>
      <c r="C4" s="10" t="s">
        <v>40</v>
      </c>
      <c r="D4" s="23">
        <f>COUNTIF(データ!$B$15:$B$214,B4)</f>
        <v>22</v>
      </c>
      <c r="E4" s="19">
        <f>D4/$D$7*100</f>
        <v>11</v>
      </c>
    </row>
    <row r="5" spans="2:5" x14ac:dyDescent="0.55000000000000004">
      <c r="B5" s="9">
        <v>3</v>
      </c>
      <c r="C5" s="10" t="s">
        <v>51</v>
      </c>
      <c r="D5" s="23">
        <f>COUNTIF(データ!$B$15:$B$214,B5)</f>
        <v>61</v>
      </c>
      <c r="E5" s="19">
        <f>D5/$D$7*100</f>
        <v>30.5</v>
      </c>
    </row>
    <row r="6" spans="2:5" x14ac:dyDescent="0.55000000000000004">
      <c r="B6" s="12">
        <v>4</v>
      </c>
      <c r="C6" s="13" t="s">
        <v>60</v>
      </c>
      <c r="D6" s="24">
        <f>COUNTIF(データ!$B$15:$B$214,B6)</f>
        <v>94</v>
      </c>
      <c r="E6" s="20">
        <f>D6/$D$7*100</f>
        <v>47</v>
      </c>
    </row>
    <row r="7" spans="2:5" x14ac:dyDescent="0.55000000000000004">
      <c r="B7" s="3"/>
      <c r="C7" s="4" t="s">
        <v>138</v>
      </c>
      <c r="D7" s="25">
        <f>SUM(D3:D6)</f>
        <v>200</v>
      </c>
      <c r="E7" s="21">
        <f>D7/$D$7*100</f>
        <v>100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/>
  </sheetViews>
  <sheetFormatPr defaultRowHeight="16" x14ac:dyDescent="0.55000000000000004"/>
  <cols>
    <col min="1" max="1" width="1.58203125" customWidth="1"/>
    <col min="2" max="2" width="3.75" customWidth="1"/>
    <col min="6" max="6" width="1.58203125" customWidth="1"/>
  </cols>
  <sheetData>
    <row r="2" spans="2:5" x14ac:dyDescent="0.55000000000000004">
      <c r="B2" s="3" t="s">
        <v>136</v>
      </c>
      <c r="C2" s="4"/>
      <c r="D2" s="5" t="s">
        <v>135</v>
      </c>
      <c r="E2" s="5" t="s">
        <v>137</v>
      </c>
    </row>
    <row r="3" spans="2:5" x14ac:dyDescent="0.55000000000000004">
      <c r="B3" s="6">
        <v>1</v>
      </c>
      <c r="C3" s="7" t="str">
        <f ca="1">OFFSET(データ!B2,B3,0)</f>
        <v>徒歩</v>
      </c>
      <c r="D3" s="8">
        <f>DCOUNT(データ!A14:AK214,2,B2:B3)</f>
        <v>23</v>
      </c>
      <c r="E3" s="18">
        <f>D3/$D$7*100</f>
        <v>11.5</v>
      </c>
    </row>
    <row r="4" spans="2:5" x14ac:dyDescent="0.55000000000000004">
      <c r="B4" s="9">
        <v>2</v>
      </c>
      <c r="C4" s="10" t="str">
        <f t="dataTable" ref="C4:D6" dt2D="0" dtr="0" r1="B3" ca="1"/>
        <v>自転車</v>
      </c>
      <c r="D4" s="11">
        <v>22</v>
      </c>
      <c r="E4" s="19">
        <f>D4/$D$7*100</f>
        <v>11</v>
      </c>
    </row>
    <row r="5" spans="2:5" x14ac:dyDescent="0.55000000000000004">
      <c r="B5" s="9">
        <v>3</v>
      </c>
      <c r="C5" s="10" t="str">
        <v>バス</v>
      </c>
      <c r="D5" s="11">
        <v>61</v>
      </c>
      <c r="E5" s="19">
        <f>D5/$D$7*100</f>
        <v>30.5</v>
      </c>
    </row>
    <row r="6" spans="2:5" x14ac:dyDescent="0.55000000000000004">
      <c r="B6" s="12">
        <v>4</v>
      </c>
      <c r="C6" s="13" t="str">
        <v>鉄道</v>
      </c>
      <c r="D6" s="14">
        <v>94</v>
      </c>
      <c r="E6" s="20">
        <f>D6/$D$7*100</f>
        <v>47</v>
      </c>
    </row>
    <row r="7" spans="2:5" x14ac:dyDescent="0.55000000000000004">
      <c r="B7" s="3"/>
      <c r="C7" s="4" t="s">
        <v>138</v>
      </c>
      <c r="D7" s="5">
        <f>SUM(D3:D6)</f>
        <v>200</v>
      </c>
      <c r="E7" s="21">
        <f>D7/$D$7*100</f>
        <v>100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6" x14ac:dyDescent="0.55000000000000004"/>
  <cols>
    <col min="1" max="1" width="6.33203125" bestFit="1" customWidth="1"/>
    <col min="2" max="3" width="9" customWidth="1"/>
    <col min="4" max="4" width="1.58203125" customWidth="1"/>
    <col min="5" max="5" width="5.75" bestFit="1" customWidth="1"/>
    <col min="6" max="6" width="4.75" bestFit="1" customWidth="1"/>
    <col min="8" max="8" width="1.58203125" customWidth="1"/>
  </cols>
  <sheetData>
    <row r="1" spans="1:3" x14ac:dyDescent="0.55000000000000004">
      <c r="A1" s="15"/>
      <c r="B1" s="26" t="s">
        <v>140</v>
      </c>
      <c r="C1" s="16"/>
    </row>
    <row r="2" spans="1:3" x14ac:dyDescent="0.55000000000000004">
      <c r="A2" s="26" t="s">
        <v>3</v>
      </c>
      <c r="B2" s="15" t="s">
        <v>141</v>
      </c>
      <c r="C2" s="29" t="s">
        <v>142</v>
      </c>
    </row>
    <row r="3" spans="1:3" x14ac:dyDescent="0.55000000000000004">
      <c r="A3" s="15" t="s">
        <v>29</v>
      </c>
      <c r="B3" s="30">
        <v>23</v>
      </c>
      <c r="C3" s="33">
        <v>0.115</v>
      </c>
    </row>
    <row r="4" spans="1:3" x14ac:dyDescent="0.55000000000000004">
      <c r="A4" s="27" t="s">
        <v>40</v>
      </c>
      <c r="B4" s="31">
        <v>22</v>
      </c>
      <c r="C4" s="34">
        <v>0.11</v>
      </c>
    </row>
    <row r="5" spans="1:3" x14ac:dyDescent="0.55000000000000004">
      <c r="A5" s="27" t="s">
        <v>51</v>
      </c>
      <c r="B5" s="31">
        <v>61</v>
      </c>
      <c r="C5" s="34">
        <v>0.30499999999999999</v>
      </c>
    </row>
    <row r="6" spans="1:3" x14ac:dyDescent="0.55000000000000004">
      <c r="A6" s="27" t="s">
        <v>60</v>
      </c>
      <c r="B6" s="31">
        <v>94</v>
      </c>
      <c r="C6" s="34">
        <v>0.47</v>
      </c>
    </row>
    <row r="7" spans="1:3" x14ac:dyDescent="0.55000000000000004">
      <c r="A7" s="28" t="s">
        <v>143</v>
      </c>
      <c r="B7" s="32">
        <v>200</v>
      </c>
      <c r="C7" s="35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質問一覧</vt:lpstr>
      <vt:lpstr>データ</vt:lpstr>
      <vt:lpstr>COUNTIF関数</vt:lpstr>
      <vt:lpstr>DCOUNT関数とデータテーブル</vt:lpstr>
      <vt:lpstr>ピボットテーブル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cp:lastModifiedBy>BellCurve</cp:lastModifiedBy>
  <cp:lastPrinted>2011-01-13T03:00:00Z</cp:lastPrinted>
  <dcterms:created xsi:type="dcterms:W3CDTF">2011-01-13T03:00:00Z</dcterms:created>
  <dcterms:modified xsi:type="dcterms:W3CDTF">2017-08-07T06:14:09Z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