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2120" windowHeight="8805" activeTab="0"/>
  </bookViews>
  <sheets>
    <sheet name="共分散" sheetId="1" r:id="rId1"/>
    <sheet name="分散共分散行列" sheetId="2" r:id="rId2"/>
    <sheet name="共分散の計算方法" sheetId="3" r:id="rId3"/>
  </sheets>
  <definedNames/>
  <calcPr fullCalcOnLoad="1"/>
</workbook>
</file>

<file path=xl/sharedStrings.xml><?xml version="1.0" encoding="utf-8"?>
<sst xmlns="http://schemas.openxmlformats.org/spreadsheetml/2006/main" count="73" uniqueCount="33">
  <si>
    <t>共分散</t>
  </si>
  <si>
    <t>共分散は２つの変数間の関係の強さを表す値です。</t>
  </si>
  <si>
    <t>ExcelではCOVAR関数を使って簡単に計算できます。</t>
  </si>
  <si>
    <t>共分散が大きい方が関係は強いと言えます。</t>
  </si>
  <si>
    <t>しかし、大きいデータの共分散は大きく、小さいデータの共分散は小さくなってしまいます。</t>
  </si>
  <si>
    <t>共分散は、変数の単位が同一の場合には比較できますが、単位が異なる場合には適しません。</t>
  </si>
  <si>
    <t>２変数間の関係を調べるのには相関係数の方が適しています。</t>
  </si>
  <si>
    <t>変数1</t>
  </si>
  <si>
    <t>変数2</t>
  </si>
  <si>
    <t>→各変数を10倍すると、共分散は100倍になる。</t>
  </si>
  <si>
    <t>分散共分散行列</t>
  </si>
  <si>
    <t>分散共分散行列は、すべての変数の組み合わせについて共分散を計算し、一覧表にまとめたものです。</t>
  </si>
  <si>
    <t>対角線上の値は各変数の分散になるので分散共分散行列と呼ばれています。</t>
  </si>
  <si>
    <t>分散共分散行列は、対角線を挟んで対称なので、見やすくするために下半分だけを表示するのが一般的です。</t>
  </si>
  <si>
    <t>DATA</t>
  </si>
  <si>
    <t>変数3</t>
  </si>
  <si>
    <t>変数4</t>
  </si>
  <si>
    <t>変数5</t>
  </si>
  <si>
    <t>共分散行列</t>
  </si>
  <si>
    <t>●参考---------------------------------------------------------------------</t>
  </si>
  <si>
    <t>Excel分析ツールで分散共分散行列を計算すると異なった結果が得られます。</t>
  </si>
  <si>
    <t>これは、Excel分析ツールでは不偏分散（分母がn-1）を求めているためです。</t>
  </si>
  <si>
    <t>数値は異なりますが、変数間の関係を分析する上では全く問題ありません。</t>
  </si>
  <si>
    <t>共分散の計算方法</t>
  </si>
  <si>
    <t>共分散はCOVAR関数で簡単に計算できますが、ここではもう少し詳しく計算方法を説明します。</t>
  </si>
  <si>
    <t>手順１：平均を計算する。</t>
  </si>
  <si>
    <t>手順２：データから平均を引く。</t>
  </si>
  <si>
    <t>手順３：データを掛け合わせた合計を計算する。</t>
  </si>
  <si>
    <t>変数1*変数2</t>
  </si>
  <si>
    <t>合計</t>
  </si>
  <si>
    <t>手順４：データ組数で除算する。</t>
  </si>
  <si>
    <t>データ組数（ここでは5組のデータがあるので5）で除算すると共分散が求まる。</t>
  </si>
  <si>
    <t>参考：COVAR関数を使った場合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</si>
</sst>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000"/>
    <numFmt numFmtId="179" formatCode="##0.00000"/>
    <numFmt numFmtId="180" formatCode="0.0"/>
    <numFmt numFmtId="181" formatCode="0.0000"/>
    <numFmt numFmtId="182" formatCode="0.000"/>
  </numFmts>
  <fonts count="5">
    <font>
      <sz val="11"/>
      <name val="ＭＳ Ｐゴシック"/>
      <family val="3"/>
    </font>
    <font>
      <b/>
      <sz val="11"/>
      <name val="ＭＳ Ｐゴシック"/>
      <family val="3"/>
    </font>
    <font>
      <sz val="6"/>
      <name val="ＭＳ Ｐゴシック"/>
      <family val="3"/>
    </font>
    <font>
      <sz val="11"/>
      <color indexed="10"/>
      <name val="ＭＳ Ｐゴシック"/>
      <family val="3"/>
    </font>
    <font>
      <sz val="11"/>
      <color indexed="48"/>
      <name val="ＭＳ Ｐゴシック"/>
      <family val="3"/>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0" xfId="0" applyFont="1" applyAlignment="1">
      <alignment/>
    </xf>
    <xf numFmtId="0" fontId="4" fillId="0" borderId="5" xfId="0" applyFont="1" applyBorder="1" applyAlignment="1">
      <alignment/>
    </xf>
    <xf numFmtId="0" fontId="4" fillId="0" borderId="6" xfId="0" applyFont="1" applyBorder="1" applyAlignment="1">
      <alignment/>
    </xf>
    <xf numFmtId="0" fontId="4" fillId="0" borderId="3" xfId="0" applyFont="1" applyBorder="1" applyAlignment="1">
      <alignment/>
    </xf>
    <xf numFmtId="0" fontId="4" fillId="0" borderId="4" xfId="0" applyFont="1" applyBorder="1" applyAlignment="1">
      <alignment/>
    </xf>
    <xf numFmtId="0" fontId="0" fillId="0" borderId="7" xfId="0"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4" fillId="0" borderId="2" xfId="0" applyFont="1" applyBorder="1" applyAlignment="1">
      <alignment/>
    </xf>
    <xf numFmtId="0" fontId="4" fillId="0" borderId="0" xfId="0" applyFont="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Font="1" applyFill="1" applyBorder="1" applyAlignment="1">
      <alignment horizontal="center"/>
    </xf>
    <xf numFmtId="0" fontId="0" fillId="0" borderId="0" xfId="0" applyFill="1" applyBorder="1" applyAlignment="1">
      <alignment/>
    </xf>
    <xf numFmtId="0" fontId="0" fillId="0" borderId="12" xfId="0" applyFill="1" applyBorder="1" applyAlignment="1">
      <alignment/>
    </xf>
    <xf numFmtId="0" fontId="4" fillId="0" borderId="13" xfId="0" applyFont="1" applyBorder="1" applyAlignment="1">
      <alignment/>
    </xf>
    <xf numFmtId="0" fontId="0" fillId="0" borderId="0" xfId="0" applyFont="1" applyFill="1" applyBorder="1" applyAlignment="1">
      <alignment horizontal="center"/>
    </xf>
    <xf numFmtId="2" fontId="0" fillId="0" borderId="0" xfId="0" applyNumberFormat="1" applyAlignment="1">
      <alignment/>
    </xf>
    <xf numFmtId="0" fontId="0" fillId="0" borderId="14" xfId="0" applyBorder="1" applyAlignment="1">
      <alignment/>
    </xf>
    <xf numFmtId="0" fontId="0" fillId="0" borderId="15"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tabSelected="1" workbookViewId="0" topLeftCell="A1">
      <selection activeCell="A2" sqref="A2"/>
    </sheetView>
  </sheetViews>
  <sheetFormatPr defaultColWidth="9.00390625" defaultRowHeight="13.5"/>
  <cols>
    <col min="1" max="1" width="2.625" style="0" customWidth="1"/>
  </cols>
  <sheetData>
    <row r="1" spans="1:4" ht="13.5">
      <c r="A1" s="1" t="s">
        <v>0</v>
      </c>
      <c r="D1" s="28"/>
    </row>
    <row r="2" ht="13.5">
      <c r="B2" t="s">
        <v>1</v>
      </c>
    </row>
    <row r="3" ht="13.5">
      <c r="B3" t="s">
        <v>2</v>
      </c>
    </row>
    <row r="4" ht="13.5">
      <c r="B4" t="s">
        <v>3</v>
      </c>
    </row>
    <row r="5" ht="13.5">
      <c r="B5" t="s">
        <v>4</v>
      </c>
    </row>
    <row r="6" ht="13.5">
      <c r="B6" t="s">
        <v>5</v>
      </c>
    </row>
    <row r="7" ht="13.5">
      <c r="B7" t="s">
        <v>6</v>
      </c>
    </row>
    <row r="8" ht="14.25" thickBot="1"/>
    <row r="9" spans="2:10" ht="13.5">
      <c r="B9" s="2" t="s">
        <v>7</v>
      </c>
      <c r="C9" s="3" t="s">
        <v>8</v>
      </c>
      <c r="E9" s="21" t="s">
        <v>0</v>
      </c>
      <c r="G9" s="4"/>
      <c r="H9" s="4"/>
      <c r="I9" s="4"/>
      <c r="J9" s="4"/>
    </row>
    <row r="10" spans="2:10" ht="14.25" thickBot="1">
      <c r="B10" s="5">
        <v>1</v>
      </c>
      <c r="C10" s="6">
        <v>1</v>
      </c>
      <c r="E10" s="27">
        <f>COVAR(B10:B14,C10:C14)</f>
        <v>2</v>
      </c>
      <c r="G10" s="4"/>
      <c r="H10" s="4"/>
      <c r="I10" s="4"/>
      <c r="J10" s="4"/>
    </row>
    <row r="11" spans="2:10" ht="13.5">
      <c r="B11" s="5">
        <v>2</v>
      </c>
      <c r="C11" s="6">
        <v>2</v>
      </c>
      <c r="G11" s="4"/>
      <c r="H11" s="4"/>
      <c r="I11" s="4"/>
      <c r="J11" s="4"/>
    </row>
    <row r="12" spans="2:10" ht="13.5">
      <c r="B12" s="5">
        <v>3</v>
      </c>
      <c r="C12" s="6">
        <v>3</v>
      </c>
      <c r="G12" s="4"/>
      <c r="H12" s="4"/>
      <c r="I12" s="4"/>
      <c r="J12" s="4"/>
    </row>
    <row r="13" spans="2:10" ht="13.5">
      <c r="B13" s="5">
        <v>4</v>
      </c>
      <c r="C13" s="6">
        <v>4</v>
      </c>
      <c r="G13" s="4"/>
      <c r="H13" s="4"/>
      <c r="I13" s="4"/>
      <c r="J13" s="4"/>
    </row>
    <row r="14" spans="2:10" ht="13.5">
      <c r="B14" s="7">
        <v>5</v>
      </c>
      <c r="C14" s="8">
        <v>5</v>
      </c>
      <c r="G14" s="4"/>
      <c r="H14" s="4"/>
      <c r="I14" s="4"/>
      <c r="J14" s="4"/>
    </row>
    <row r="15" ht="14.25" thickBot="1"/>
    <row r="16" spans="2:5" ht="13.5">
      <c r="B16" s="2" t="s">
        <v>7</v>
      </c>
      <c r="C16" s="3" t="s">
        <v>8</v>
      </c>
      <c r="E16" s="21" t="s">
        <v>0</v>
      </c>
    </row>
    <row r="17" spans="2:5" ht="14.25" thickBot="1">
      <c r="B17" s="5">
        <v>1</v>
      </c>
      <c r="C17" s="6">
        <v>5</v>
      </c>
      <c r="E17" s="27">
        <f>COVAR(B17:B21,C17:C21)</f>
        <v>0.6</v>
      </c>
    </row>
    <row r="18" spans="2:3" ht="13.5">
      <c r="B18" s="5">
        <v>2</v>
      </c>
      <c r="C18" s="6">
        <v>2</v>
      </c>
    </row>
    <row r="19" spans="2:3" ht="13.5">
      <c r="B19" s="5">
        <v>3</v>
      </c>
      <c r="C19" s="6">
        <v>4</v>
      </c>
    </row>
    <row r="20" spans="2:3" ht="13.5">
      <c r="B20" s="5">
        <v>4</v>
      </c>
      <c r="C20" s="6">
        <v>1</v>
      </c>
    </row>
    <row r="21" spans="2:3" ht="13.5">
      <c r="B21" s="7">
        <v>5</v>
      </c>
      <c r="C21" s="8">
        <v>7</v>
      </c>
    </row>
    <row r="22" ht="14.25" thickBot="1"/>
    <row r="23" spans="2:5" ht="13.5">
      <c r="B23" s="2" t="s">
        <v>7</v>
      </c>
      <c r="C23" s="3" t="s">
        <v>8</v>
      </c>
      <c r="E23" s="21" t="s">
        <v>0</v>
      </c>
    </row>
    <row r="24" spans="2:6" ht="14.25" thickBot="1">
      <c r="B24" s="5">
        <v>10</v>
      </c>
      <c r="C24" s="6">
        <v>50</v>
      </c>
      <c r="E24" s="27">
        <f>COVAR(B24:B28,C24:C28)</f>
        <v>60</v>
      </c>
      <c r="F24" s="9" t="s">
        <v>9</v>
      </c>
    </row>
    <row r="25" spans="2:3" ht="13.5">
      <c r="B25" s="5">
        <v>20</v>
      </c>
      <c r="C25" s="6">
        <v>20</v>
      </c>
    </row>
    <row r="26" spans="2:3" ht="13.5">
      <c r="B26" s="5">
        <v>30</v>
      </c>
      <c r="C26" s="6">
        <v>40</v>
      </c>
    </row>
    <row r="27" spans="2:3" ht="13.5">
      <c r="B27" s="5">
        <v>40</v>
      </c>
      <c r="C27" s="6">
        <v>10</v>
      </c>
    </row>
    <row r="28" spans="2:3" ht="13.5">
      <c r="B28" s="7">
        <v>50</v>
      </c>
      <c r="C28" s="8">
        <v>70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A2" sqref="A2"/>
    </sheetView>
  </sheetViews>
  <sheetFormatPr defaultColWidth="9.00390625" defaultRowHeight="13.5"/>
  <cols>
    <col min="1" max="1" width="2.625" style="0" customWidth="1"/>
    <col min="3" max="5" width="9.125" style="0" customWidth="1"/>
    <col min="6" max="7" width="9.875" style="0" customWidth="1"/>
  </cols>
  <sheetData>
    <row r="1" spans="1:4" ht="13.5">
      <c r="A1" s="1" t="s">
        <v>10</v>
      </c>
      <c r="D1" s="28"/>
    </row>
    <row r="2" ht="13.5">
      <c r="B2" t="s">
        <v>11</v>
      </c>
    </row>
    <row r="3" ht="13.5">
      <c r="B3" t="s">
        <v>12</v>
      </c>
    </row>
    <row r="4" ht="13.5">
      <c r="B4" t="s">
        <v>13</v>
      </c>
    </row>
    <row r="6" ht="13.5">
      <c r="B6" t="s">
        <v>14</v>
      </c>
    </row>
    <row r="7" spans="2:6" ht="13.5">
      <c r="B7" s="2" t="s">
        <v>7</v>
      </c>
      <c r="C7" s="22" t="s">
        <v>8</v>
      </c>
      <c r="D7" s="22" t="s">
        <v>15</v>
      </c>
      <c r="E7" s="22" t="s">
        <v>16</v>
      </c>
      <c r="F7" s="3" t="s">
        <v>17</v>
      </c>
    </row>
    <row r="8" spans="2:6" ht="13.5">
      <c r="B8" s="5">
        <v>1</v>
      </c>
      <c r="C8" s="4">
        <v>3</v>
      </c>
      <c r="D8" s="4">
        <v>5</v>
      </c>
      <c r="E8" s="4">
        <v>40</v>
      </c>
      <c r="F8" s="6">
        <v>100</v>
      </c>
    </row>
    <row r="9" spans="2:6" ht="13.5">
      <c r="B9" s="5">
        <v>2</v>
      </c>
      <c r="C9" s="4">
        <v>4</v>
      </c>
      <c r="D9" s="4">
        <v>4</v>
      </c>
      <c r="E9" s="4">
        <v>50</v>
      </c>
      <c r="F9" s="6">
        <v>200</v>
      </c>
    </row>
    <row r="10" spans="2:6" ht="13.5">
      <c r="B10" s="5">
        <v>3</v>
      </c>
      <c r="C10" s="4">
        <v>2</v>
      </c>
      <c r="D10" s="4">
        <v>3</v>
      </c>
      <c r="E10" s="4">
        <v>10</v>
      </c>
      <c r="F10" s="6">
        <v>300</v>
      </c>
    </row>
    <row r="11" spans="2:6" ht="13.5">
      <c r="B11" s="5">
        <v>4</v>
      </c>
      <c r="C11" s="4">
        <v>1</v>
      </c>
      <c r="D11" s="4">
        <v>2</v>
      </c>
      <c r="E11" s="4">
        <v>20</v>
      </c>
      <c r="F11" s="6">
        <v>400</v>
      </c>
    </row>
    <row r="12" spans="2:6" ht="13.5">
      <c r="B12" s="7">
        <v>5</v>
      </c>
      <c r="C12" s="23">
        <v>5</v>
      </c>
      <c r="D12" s="23">
        <v>1</v>
      </c>
      <c r="E12" s="23">
        <v>30</v>
      </c>
      <c r="F12" s="8">
        <v>500</v>
      </c>
    </row>
    <row r="15" ht="13.5">
      <c r="B15" t="s">
        <v>18</v>
      </c>
    </row>
    <row r="16" spans="2:7" ht="14.25" thickBot="1">
      <c r="B16" s="31"/>
      <c r="C16" s="30" t="s">
        <v>7</v>
      </c>
      <c r="D16" s="30" t="s">
        <v>8</v>
      </c>
      <c r="E16" s="30" t="s">
        <v>15</v>
      </c>
      <c r="F16" s="30" t="s">
        <v>16</v>
      </c>
      <c r="G16" s="30" t="s">
        <v>17</v>
      </c>
    </row>
    <row r="17" spans="2:7" ht="13.5">
      <c r="B17" s="6" t="s">
        <v>7</v>
      </c>
      <c r="C17" s="29">
        <v>2</v>
      </c>
      <c r="D17" s="29"/>
      <c r="E17" s="29"/>
      <c r="F17" s="29"/>
      <c r="G17" s="29"/>
    </row>
    <row r="18" spans="2:7" ht="13.5">
      <c r="B18" s="6" t="s">
        <v>8</v>
      </c>
      <c r="C18" s="29">
        <v>0.2</v>
      </c>
      <c r="D18" s="29">
        <v>2</v>
      </c>
      <c r="E18" s="29"/>
      <c r="F18" s="29"/>
      <c r="G18" s="29"/>
    </row>
    <row r="19" spans="2:7" ht="13.5">
      <c r="B19" s="6" t="s">
        <v>15</v>
      </c>
      <c r="C19" s="29">
        <v>-2</v>
      </c>
      <c r="D19" s="29">
        <v>-0.2</v>
      </c>
      <c r="E19" s="29">
        <v>2</v>
      </c>
      <c r="F19" s="29"/>
      <c r="G19" s="29"/>
    </row>
    <row r="20" spans="2:7" ht="13.5">
      <c r="B20" s="6" t="s">
        <v>16</v>
      </c>
      <c r="C20" s="29">
        <v>-10</v>
      </c>
      <c r="D20" s="29">
        <v>12</v>
      </c>
      <c r="E20" s="29">
        <v>10</v>
      </c>
      <c r="F20" s="29">
        <v>200</v>
      </c>
      <c r="G20" s="29"/>
    </row>
    <row r="21" spans="2:7" ht="13.5">
      <c r="B21" s="6" t="s">
        <v>17</v>
      </c>
      <c r="C21" s="29">
        <v>200</v>
      </c>
      <c r="D21" s="29">
        <v>20</v>
      </c>
      <c r="E21" s="29">
        <v>-200</v>
      </c>
      <c r="F21" s="29">
        <v>-1000</v>
      </c>
      <c r="G21" s="29">
        <v>20000</v>
      </c>
    </row>
    <row r="24" ht="13.5">
      <c r="A24" s="20" t="s">
        <v>19</v>
      </c>
    </row>
    <row r="25" ht="13.5">
      <c r="B25" t="s">
        <v>20</v>
      </c>
    </row>
    <row r="26" ht="14.25" thickBot="1"/>
    <row r="27" spans="2:7" ht="13.5">
      <c r="B27" s="24"/>
      <c r="C27" s="24" t="s">
        <v>7</v>
      </c>
      <c r="D27" s="24" t="s">
        <v>8</v>
      </c>
      <c r="E27" s="24" t="s">
        <v>15</v>
      </c>
      <c r="F27" s="24" t="s">
        <v>16</v>
      </c>
      <c r="G27" s="24" t="s">
        <v>17</v>
      </c>
    </row>
    <row r="28" spans="2:7" ht="13.5">
      <c r="B28" s="25" t="s">
        <v>7</v>
      </c>
      <c r="C28" s="25">
        <f>VAR('分散共分散行列'!$B$8:$B$12)</f>
        <v>2.5</v>
      </c>
      <c r="D28" s="25"/>
      <c r="E28" s="25"/>
      <c r="F28" s="25"/>
      <c r="G28" s="25"/>
    </row>
    <row r="29" spans="2:7" ht="13.5">
      <c r="B29" s="25" t="s">
        <v>8</v>
      </c>
      <c r="C29" s="25">
        <v>0.25</v>
      </c>
      <c r="D29" s="25">
        <f>VAR('分散共分散行列'!$C$8:$C$12)</f>
        <v>2.5</v>
      </c>
      <c r="E29" s="25"/>
      <c r="F29" s="25"/>
      <c r="G29" s="25"/>
    </row>
    <row r="30" spans="2:7" ht="13.5">
      <c r="B30" s="25" t="s">
        <v>15</v>
      </c>
      <c r="C30" s="25">
        <v>-2.5</v>
      </c>
      <c r="D30" s="25">
        <v>-0.25</v>
      </c>
      <c r="E30" s="25">
        <f>VAR('分散共分散行列'!$D$8:$D$12)</f>
        <v>2.5</v>
      </c>
      <c r="F30" s="25"/>
      <c r="G30" s="25"/>
    </row>
    <row r="31" spans="2:7" ht="13.5">
      <c r="B31" s="25" t="s">
        <v>16</v>
      </c>
      <c r="C31" s="25">
        <v>-12.5</v>
      </c>
      <c r="D31" s="25">
        <v>15</v>
      </c>
      <c r="E31" s="25">
        <v>12.5</v>
      </c>
      <c r="F31" s="25">
        <f>VAR('分散共分散行列'!$E$8:$E$12)</f>
        <v>250</v>
      </c>
      <c r="G31" s="25"/>
    </row>
    <row r="32" spans="2:7" ht="14.25" thickBot="1">
      <c r="B32" s="26" t="s">
        <v>17</v>
      </c>
      <c r="C32" s="26">
        <v>250</v>
      </c>
      <c r="D32" s="26">
        <v>25</v>
      </c>
      <c r="E32" s="26">
        <v>-250</v>
      </c>
      <c r="F32" s="26">
        <v>-1250</v>
      </c>
      <c r="G32" s="26">
        <f>VAR('分散共分散行列'!$F$8:$F$12)</f>
        <v>25000</v>
      </c>
    </row>
    <row r="34" ht="13.5">
      <c r="B34" t="s">
        <v>21</v>
      </c>
    </row>
    <row r="35" ht="13.5">
      <c r="B35" t="s">
        <v>22</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31"/>
  <sheetViews>
    <sheetView workbookViewId="0" topLeftCell="A1">
      <selection activeCell="A2" sqref="A2"/>
    </sheetView>
  </sheetViews>
  <sheetFormatPr defaultColWidth="9.00390625" defaultRowHeight="13.5"/>
  <cols>
    <col min="1" max="1" width="2.50390625" style="0" customWidth="1"/>
    <col min="7" max="7" width="11.875" style="0" customWidth="1"/>
  </cols>
  <sheetData>
    <row r="1" spans="1:5" ht="13.5">
      <c r="A1" s="1" t="s">
        <v>23</v>
      </c>
      <c r="E1" s="28"/>
    </row>
    <row r="2" ht="13.5">
      <c r="B2" t="s">
        <v>24</v>
      </c>
    </row>
    <row r="4" spans="2:5" ht="13.5">
      <c r="B4" t="s">
        <v>14</v>
      </c>
      <c r="E4" t="s">
        <v>25</v>
      </c>
    </row>
    <row r="5" spans="2:6" ht="13.5">
      <c r="B5" s="2" t="s">
        <v>7</v>
      </c>
      <c r="C5" s="3" t="s">
        <v>8</v>
      </c>
      <c r="E5" s="2" t="s">
        <v>7</v>
      </c>
      <c r="F5" s="3" t="s">
        <v>8</v>
      </c>
    </row>
    <row r="6" spans="2:6" ht="13.5">
      <c r="B6" s="5">
        <v>1</v>
      </c>
      <c r="C6" s="6">
        <v>3</v>
      </c>
      <c r="E6" s="10">
        <f>AVERAGE(B6:B10)</f>
        <v>3</v>
      </c>
      <c r="F6" s="11">
        <f>AVERAGE(C6:C10)</f>
        <v>3</v>
      </c>
    </row>
    <row r="7" spans="2:3" ht="13.5">
      <c r="B7" s="5">
        <v>2</v>
      </c>
      <c r="C7" s="6">
        <v>4</v>
      </c>
    </row>
    <row r="8" spans="2:5" ht="13.5">
      <c r="B8" s="5">
        <v>3</v>
      </c>
      <c r="C8" s="6">
        <v>2</v>
      </c>
      <c r="E8" t="s">
        <v>26</v>
      </c>
    </row>
    <row r="9" spans="2:6" ht="13.5">
      <c r="B9" s="5">
        <v>4</v>
      </c>
      <c r="C9" s="6">
        <v>1</v>
      </c>
      <c r="E9" s="2" t="s">
        <v>7</v>
      </c>
      <c r="F9" s="3" t="s">
        <v>8</v>
      </c>
    </row>
    <row r="10" spans="2:6" ht="13.5">
      <c r="B10" s="7">
        <v>5</v>
      </c>
      <c r="C10" s="8">
        <v>5</v>
      </c>
      <c r="E10" s="12">
        <f aca="true" t="shared" si="0" ref="E10:F14">B6-E$6</f>
        <v>-2</v>
      </c>
      <c r="F10" s="13">
        <f t="shared" si="0"/>
        <v>0</v>
      </c>
    </row>
    <row r="11" spans="5:6" ht="13.5">
      <c r="E11" s="12">
        <f t="shared" si="0"/>
        <v>-1</v>
      </c>
      <c r="F11" s="13">
        <f t="shared" si="0"/>
        <v>1</v>
      </c>
    </row>
    <row r="12" spans="5:6" ht="13.5">
      <c r="E12" s="12">
        <f t="shared" si="0"/>
        <v>0</v>
      </c>
      <c r="F12" s="13">
        <f t="shared" si="0"/>
        <v>-1</v>
      </c>
    </row>
    <row r="13" spans="5:6" ht="13.5">
      <c r="E13" s="12">
        <f t="shared" si="0"/>
        <v>1</v>
      </c>
      <c r="F13" s="13">
        <f t="shared" si="0"/>
        <v>-2</v>
      </c>
    </row>
    <row r="14" spans="5:6" ht="13.5">
      <c r="E14" s="10">
        <f t="shared" si="0"/>
        <v>2</v>
      </c>
      <c r="F14" s="11">
        <f t="shared" si="0"/>
        <v>2</v>
      </c>
    </row>
    <row r="16" ht="13.5">
      <c r="E16" t="s">
        <v>27</v>
      </c>
    </row>
    <row r="17" spans="5:7" ht="13.5">
      <c r="E17" s="2" t="s">
        <v>7</v>
      </c>
      <c r="F17" s="3" t="s">
        <v>8</v>
      </c>
      <c r="G17" s="14" t="s">
        <v>28</v>
      </c>
    </row>
    <row r="18" spans="5:7" ht="13.5">
      <c r="E18" s="15">
        <f aca="true" t="shared" si="1" ref="E18:F22">B6-E$6</f>
        <v>-2</v>
      </c>
      <c r="F18" s="16">
        <f t="shared" si="1"/>
        <v>0</v>
      </c>
      <c r="G18" s="13">
        <f>E18*F18</f>
        <v>0</v>
      </c>
    </row>
    <row r="19" spans="5:7" ht="13.5">
      <c r="E19" s="15">
        <f t="shared" si="1"/>
        <v>-1</v>
      </c>
      <c r="F19" s="16">
        <f t="shared" si="1"/>
        <v>1</v>
      </c>
      <c r="G19" s="13">
        <f>E19*F19</f>
        <v>-1</v>
      </c>
    </row>
    <row r="20" spans="5:7" ht="13.5">
      <c r="E20" s="15">
        <f t="shared" si="1"/>
        <v>0</v>
      </c>
      <c r="F20" s="16">
        <f t="shared" si="1"/>
        <v>-1</v>
      </c>
      <c r="G20" s="13">
        <f>E20*F20</f>
        <v>0</v>
      </c>
    </row>
    <row r="21" spans="5:7" ht="13.5">
      <c r="E21" s="15">
        <f t="shared" si="1"/>
        <v>1</v>
      </c>
      <c r="F21" s="16">
        <f t="shared" si="1"/>
        <v>-2</v>
      </c>
      <c r="G21" s="13">
        <f>E21*F21</f>
        <v>-2</v>
      </c>
    </row>
    <row r="22" spans="5:7" ht="13.5">
      <c r="E22" s="17">
        <f t="shared" si="1"/>
        <v>2</v>
      </c>
      <c r="F22" s="18">
        <f t="shared" si="1"/>
        <v>2</v>
      </c>
      <c r="G22" s="11">
        <f>E22*F22</f>
        <v>4</v>
      </c>
    </row>
    <row r="23" spans="6:7" ht="13.5">
      <c r="F23" s="14" t="s">
        <v>29</v>
      </c>
      <c r="G23" s="19">
        <f>SUM(G18:G22)</f>
        <v>1</v>
      </c>
    </row>
    <row r="25" ht="13.5">
      <c r="E25" t="s">
        <v>30</v>
      </c>
    </row>
    <row r="26" ht="13.5">
      <c r="E26" t="s">
        <v>31</v>
      </c>
    </row>
    <row r="27" spans="6:7" ht="13.5">
      <c r="F27" s="20" t="s">
        <v>0</v>
      </c>
      <c r="G27" s="20">
        <f>G23/5</f>
        <v>0.2</v>
      </c>
    </row>
    <row r="30" ht="13.5">
      <c r="E30" t="s">
        <v>32</v>
      </c>
    </row>
    <row r="31" spans="6:7" ht="13.5">
      <c r="F31" s="20" t="s">
        <v>0</v>
      </c>
      <c r="G31" s="20">
        <f>COVAR(B6:B10,C6:C10)</f>
        <v>0.2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SSRI</dc:creator>
  <cp:keywords/>
  <dc:description/>
  <cp:lastModifiedBy/>
  <cp:lastPrinted>2007-02-28T15:00:00Z</cp:lastPrinted>
  <dcterms:created xsi:type="dcterms:W3CDTF">2007-02-28T15:00:00Z</dcterms:created>
  <dcterms:modified xsi:type="dcterms:W3CDTF">2007-02-28T15:00:00Z</dcterms:modified>
  <cp:category/>
  <cp:version/>
  <cp:contentType/>
  <cp:contentStatus/>
</cp:coreProperties>
</file>