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ameda\Desktop\kameda_tmp\3.決定係数の計算方法\"/>
    </mc:Choice>
  </mc:AlternateContent>
  <bookViews>
    <workbookView xWindow="0" yWindow="0" windowWidth="28800" windowHeight="12120"/>
  </bookViews>
  <sheets>
    <sheet name="決定係数" sheetId="1" r:id="rId1"/>
  </sheets>
  <calcPr calcId="162913"/>
</workbook>
</file>

<file path=xl/calcChain.xml><?xml version="1.0" encoding="utf-8"?>
<calcChain xmlns="http://schemas.openxmlformats.org/spreadsheetml/2006/main">
  <c r="C29" i="1" l="1"/>
  <c r="C27" i="1"/>
  <c r="C25" i="1"/>
  <c r="D25" i="1" l="1"/>
  <c r="E25" i="1"/>
</calcChain>
</file>

<file path=xl/sharedStrings.xml><?xml version="1.0" encoding="utf-8"?>
<sst xmlns="http://schemas.openxmlformats.org/spreadsheetml/2006/main" count="10" uniqueCount="10">
  <si>
    <t>観測値</t>
  </si>
  <si>
    <t>残差</t>
  </si>
  <si>
    <t>No.</t>
    <phoneticPr fontId="1"/>
  </si>
  <si>
    <t>予測値</t>
    <rPh sb="0" eb="2">
      <t>ヨソク</t>
    </rPh>
    <phoneticPr fontId="1"/>
  </si>
  <si>
    <t>偏差平方和</t>
    <rPh sb="0" eb="2">
      <t>ヘンサ</t>
    </rPh>
    <rPh sb="2" eb="5">
      <t>ヘイホウワ</t>
    </rPh>
    <phoneticPr fontId="1"/>
  </si>
  <si>
    <t>全平方和</t>
    <rPh sb="0" eb="4">
      <t>ゼンヘイホウワ</t>
    </rPh>
    <phoneticPr fontId="1"/>
  </si>
  <si>
    <t>回帰平方和</t>
    <rPh sb="0" eb="5">
      <t>カイキヘイホウワ</t>
    </rPh>
    <phoneticPr fontId="1"/>
  </si>
  <si>
    <t>残差平方和</t>
    <rPh sb="0" eb="5">
      <t>ザンサヘイホウワ</t>
    </rPh>
    <phoneticPr fontId="1"/>
  </si>
  <si>
    <t>決定係数</t>
    <rPh sb="0" eb="4">
      <t>ケッテイケイスウ</t>
    </rPh>
    <phoneticPr fontId="1"/>
  </si>
  <si>
    <t>修正決定係数</t>
    <rPh sb="0" eb="2">
      <t>シュウセイ</t>
    </rPh>
    <rPh sb="2" eb="6">
      <t>ケッテイケイスウ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</si>
</sst>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0.00_ "/>
    <numFmt numFmtId="178" formatCode="0_ "/>
    <numFmt numFmtId="179" formatCode="0.00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zoomScaleNormal="100" workbookViewId="0"/>
  </sheetViews>
  <sheetFormatPr defaultRowHeight="15.75" x14ac:dyDescent="0.15"/>
  <cols>
    <col min="1" max="1" width="3.625" style="1" customWidth="1"/>
    <col min="2" max="2" width="11" style="1" bestFit="1" customWidth="1"/>
    <col min="3" max="5" width="9.75" style="1" bestFit="1" customWidth="1"/>
    <col min="6" max="16384" width="9" style="1"/>
  </cols>
  <sheetData>
    <row r="2" spans="2:5" x14ac:dyDescent="0.15">
      <c r="B2" s="1" t="s">
        <v>2</v>
      </c>
      <c r="C2" s="1" t="s">
        <v>0</v>
      </c>
      <c r="D2" s="1" t="s">
        <v>3</v>
      </c>
      <c r="E2" s="1" t="s">
        <v>1</v>
      </c>
    </row>
    <row r="3" spans="2:5" x14ac:dyDescent="0.15">
      <c r="B3" s="1">
        <v>1</v>
      </c>
      <c r="C3" s="2">
        <v>120</v>
      </c>
      <c r="D3" s="3">
        <v>124.06446770383832</v>
      </c>
      <c r="E3" s="3">
        <v>-4.0644677038383179</v>
      </c>
    </row>
    <row r="4" spans="2:5" x14ac:dyDescent="0.15">
      <c r="B4" s="1">
        <v>2</v>
      </c>
      <c r="C4" s="2">
        <v>130</v>
      </c>
      <c r="D4" s="3">
        <v>129.23417331630907</v>
      </c>
      <c r="E4" s="3">
        <v>0.76582668369093199</v>
      </c>
    </row>
    <row r="5" spans="2:5" x14ac:dyDescent="0.15">
      <c r="B5" s="1">
        <v>3</v>
      </c>
      <c r="C5" s="2">
        <v>95</v>
      </c>
      <c r="D5" s="3">
        <v>95.360193228856204</v>
      </c>
      <c r="E5" s="3">
        <v>-0.36019322885620397</v>
      </c>
    </row>
    <row r="6" spans="2:5" x14ac:dyDescent="0.15">
      <c r="B6" s="1">
        <v>4</v>
      </c>
      <c r="C6" s="2">
        <v>141</v>
      </c>
      <c r="D6" s="3">
        <v>125.59377875499283</v>
      </c>
      <c r="E6" s="3">
        <v>15.406221245007174</v>
      </c>
    </row>
    <row r="7" spans="2:5" x14ac:dyDescent="0.15">
      <c r="B7" s="1">
        <v>5</v>
      </c>
      <c r="C7" s="2">
        <v>128</v>
      </c>
      <c r="D7" s="3">
        <v>124.42522476367188</v>
      </c>
      <c r="E7" s="3">
        <v>3.5747752363281222</v>
      </c>
    </row>
    <row r="8" spans="2:5" x14ac:dyDescent="0.15">
      <c r="B8" s="1">
        <v>6</v>
      </c>
      <c r="C8" s="2">
        <v>118</v>
      </c>
      <c r="D8" s="3">
        <v>126.47606336419076</v>
      </c>
      <c r="E8" s="3">
        <v>-8.4760633641907646</v>
      </c>
    </row>
    <row r="9" spans="2:5" x14ac:dyDescent="0.15">
      <c r="B9" s="1">
        <v>7</v>
      </c>
      <c r="C9" s="2">
        <v>108</v>
      </c>
      <c r="D9" s="3">
        <v>119.00242727100033</v>
      </c>
      <c r="E9" s="3">
        <v>-11.002427271000329</v>
      </c>
    </row>
    <row r="10" spans="2:5" x14ac:dyDescent="0.15">
      <c r="B10" s="1">
        <v>8</v>
      </c>
      <c r="C10" s="2">
        <v>87</v>
      </c>
      <c r="D10" s="3">
        <v>103.27600281538923</v>
      </c>
      <c r="E10" s="3">
        <v>-16.276002815389234</v>
      </c>
    </row>
    <row r="11" spans="2:5" x14ac:dyDescent="0.15">
      <c r="B11" s="1">
        <v>9</v>
      </c>
      <c r="C11" s="2">
        <v>120</v>
      </c>
      <c r="D11" s="3">
        <v>123.15706122832398</v>
      </c>
      <c r="E11" s="3">
        <v>-3.1570612283239825</v>
      </c>
    </row>
    <row r="12" spans="2:5" x14ac:dyDescent="0.15">
      <c r="B12" s="1">
        <v>10</v>
      </c>
      <c r="C12" s="2">
        <v>110</v>
      </c>
      <c r="D12" s="3">
        <v>104.39893520771282</v>
      </c>
      <c r="E12" s="3">
        <v>5.6010647922871755</v>
      </c>
    </row>
    <row r="13" spans="2:5" x14ac:dyDescent="0.15">
      <c r="B13" s="1">
        <v>11</v>
      </c>
      <c r="C13" s="2">
        <v>100</v>
      </c>
      <c r="D13" s="3">
        <v>106.66652647132834</v>
      </c>
      <c r="E13" s="3">
        <v>-6.6665264713283392</v>
      </c>
    </row>
    <row r="14" spans="2:5" x14ac:dyDescent="0.15">
      <c r="B14" s="1">
        <v>12</v>
      </c>
      <c r="C14" s="2">
        <v>127</v>
      </c>
      <c r="D14" s="3">
        <v>122.97422600728581</v>
      </c>
      <c r="E14" s="3">
        <v>4.0257739927141927</v>
      </c>
    </row>
    <row r="15" spans="2:5" x14ac:dyDescent="0.15">
      <c r="B15" s="1">
        <v>13</v>
      </c>
      <c r="C15" s="2">
        <v>112</v>
      </c>
      <c r="D15" s="3">
        <v>117.87676071000425</v>
      </c>
      <c r="E15" s="3">
        <v>-5.8767607100042483</v>
      </c>
    </row>
    <row r="16" spans="2:5" x14ac:dyDescent="0.15">
      <c r="B16" s="1">
        <v>14</v>
      </c>
      <c r="C16" s="2">
        <v>130</v>
      </c>
      <c r="D16" s="3">
        <v>103.85703533426022</v>
      </c>
      <c r="E16" s="3">
        <v>26.142964665739783</v>
      </c>
    </row>
    <row r="17" spans="2:5" x14ac:dyDescent="0.15">
      <c r="B17" s="1">
        <v>15</v>
      </c>
      <c r="C17" s="2">
        <v>99</v>
      </c>
      <c r="D17" s="3">
        <v>114.5599483602175</v>
      </c>
      <c r="E17" s="3">
        <v>-15.559948360217504</v>
      </c>
    </row>
    <row r="18" spans="2:5" x14ac:dyDescent="0.15">
      <c r="B18" s="1">
        <v>16</v>
      </c>
      <c r="C18" s="2">
        <v>102</v>
      </c>
      <c r="D18" s="3">
        <v>108.65754770871379</v>
      </c>
      <c r="E18" s="3">
        <v>-6.6575477087137926</v>
      </c>
    </row>
    <row r="19" spans="2:5" x14ac:dyDescent="0.15">
      <c r="B19" s="1">
        <v>17</v>
      </c>
      <c r="C19" s="2">
        <v>130</v>
      </c>
      <c r="D19" s="3">
        <v>116.47532332255602</v>
      </c>
      <c r="E19" s="3">
        <v>13.524676677443978</v>
      </c>
    </row>
    <row r="20" spans="2:5" x14ac:dyDescent="0.15">
      <c r="B20" s="1">
        <v>18</v>
      </c>
      <c r="C20" s="2">
        <v>110</v>
      </c>
      <c r="D20" s="3">
        <v>112.46348816070127</v>
      </c>
      <c r="E20" s="3">
        <v>-2.4634881607012744</v>
      </c>
    </row>
    <row r="21" spans="2:5" x14ac:dyDescent="0.15">
      <c r="B21" s="1">
        <v>19</v>
      </c>
      <c r="C21" s="2">
        <v>120</v>
      </c>
      <c r="D21" s="3">
        <v>111.63276972148719</v>
      </c>
      <c r="E21" s="3">
        <v>8.3672302785128068</v>
      </c>
    </row>
    <row r="22" spans="2:5" x14ac:dyDescent="0.15">
      <c r="B22" s="1">
        <v>20</v>
      </c>
      <c r="C22" s="2">
        <v>128</v>
      </c>
      <c r="D22" s="3">
        <v>124.84804654916022</v>
      </c>
      <c r="E22" s="3">
        <v>3.151953450839784</v>
      </c>
    </row>
    <row r="24" spans="2:5" x14ac:dyDescent="0.15">
      <c r="C24" s="4" t="s">
        <v>5</v>
      </c>
      <c r="D24" s="4" t="s">
        <v>6</v>
      </c>
      <c r="E24" s="4" t="s">
        <v>7</v>
      </c>
    </row>
    <row r="25" spans="2:5" x14ac:dyDescent="0.15">
      <c r="B25" s="5" t="s">
        <v>4</v>
      </c>
      <c r="C25" s="6">
        <f>DEVSQ(C3:C22)</f>
        <v>3847.75</v>
      </c>
      <c r="D25" s="6">
        <f>DEVSQ(D3:D22)</f>
        <v>1747.2326254179684</v>
      </c>
      <c r="E25" s="6">
        <f>DEVSQ(E3:E22)</f>
        <v>2100.5173745820334</v>
      </c>
    </row>
    <row r="27" spans="2:5" x14ac:dyDescent="0.15">
      <c r="B27" s="5" t="s">
        <v>8</v>
      </c>
      <c r="C27" s="7">
        <f>D25/C25</f>
        <v>0.45409203441438983</v>
      </c>
    </row>
    <row r="29" spans="2:5" x14ac:dyDescent="0.15">
      <c r="B29" s="8" t="s">
        <v>9</v>
      </c>
      <c r="C29" s="7">
        <f>1-(20-1)/(20-3-1)*(1-C27)</f>
        <v>0.35173429086708796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決定係数</vt:lpstr>
    </vt:vector>
  </TitlesOfParts>
  <Company>SSRI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亀田 健司</cp:lastModifiedBy>
  <dcterms:created xsi:type="dcterms:W3CDTF">2010-03-03T06:43:57Z</dcterms:created>
  <dcterms:modified xsi:type="dcterms:W3CDTF">2017-11-06T04:39:00Z</dcterms:modified>
</cp:coreProperties>
</file>