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SSRI-TOKYO5\解析事業推進室-Secure\SEC\エクセル統計2016\★example（次のアップデートに向けて随時編集可）\"/>
    </mc:Choice>
  </mc:AlternateContent>
  <xr:revisionPtr revIDLastSave="0" documentId="13_ncr:1_{B45074C8-C6D5-4C41-A27A-6DC52E6C4063}" xr6:coauthVersionLast="38" xr6:coauthVersionMax="38" xr10:uidLastSave="{00000000-0000-0000-0000-000000000000}"/>
  <bookViews>
    <workbookView xWindow="480" yWindow="75" windowWidth="18405" windowHeight="11715" tabRatio="818" xr2:uid="{00000000-000D-0000-FFFF-FFFF00000000}"/>
  </bookViews>
  <sheets>
    <sheet name="目次" sheetId="6" r:id="rId1"/>
    <sheet name="母平均の推定1" sheetId="1" r:id="rId2"/>
    <sheet name="母平均の推定2" sheetId="14" r:id="rId3"/>
    <sheet name="母平均の検定1" sheetId="2" r:id="rId4"/>
    <sheet name="母平均の検定2" sheetId="13" r:id="rId5"/>
    <sheet name="母分散の推定1" sheetId="21" r:id="rId6"/>
    <sheet name="母分散の推定2" sheetId="20" r:id="rId7"/>
    <sheet name="母分散の検定1" sheetId="19" r:id="rId8"/>
    <sheet name="母分散の検定2" sheetId="18" r:id="rId9"/>
    <sheet name="母比率の推定1" sheetId="22" r:id="rId10"/>
    <sheet name="母比率の推定2" sheetId="33" r:id="rId11"/>
    <sheet name="母比率の検定1" sheetId="24" r:id="rId12"/>
    <sheet name="母比率の検定2" sheetId="31" r:id="rId13"/>
  </sheets>
  <definedNames>
    <definedName name="ttest2g">#REF!,#REF!</definedName>
    <definedName name="ttestpair">#REF!,#REF!</definedName>
  </definedNames>
  <calcPr calcId="181029"/>
</workbook>
</file>

<file path=xl/calcChain.xml><?xml version="1.0" encoding="utf-8"?>
<calcChain xmlns="http://schemas.openxmlformats.org/spreadsheetml/2006/main">
  <c r="D69" i="19" l="1"/>
  <c r="C23" i="24" l="1"/>
</calcChain>
</file>

<file path=xl/sharedStrings.xml><?xml version="1.0" encoding="utf-8"?>
<sst xmlns="http://schemas.openxmlformats.org/spreadsheetml/2006/main" count="211" uniqueCount="117">
  <si>
    <t>標本標準偏差</t>
  </si>
  <si>
    <t>糖尿病患者の空腹時血糖</t>
    <rPh sb="0" eb="3">
      <t>トウニョウビョウ</t>
    </rPh>
    <rPh sb="3" eb="5">
      <t>カンジャ</t>
    </rPh>
    <rPh sb="6" eb="8">
      <t>クウフク</t>
    </rPh>
    <rPh sb="8" eb="9">
      <t>ジ</t>
    </rPh>
    <rPh sb="9" eb="11">
      <t>ケットウ</t>
    </rPh>
    <phoneticPr fontId="2"/>
  </si>
  <si>
    <t>血糖値</t>
    <rPh sb="0" eb="3">
      <t>ケットウチ</t>
    </rPh>
    <phoneticPr fontId="2"/>
  </si>
  <si>
    <t>目次</t>
  </si>
  <si>
    <t>母平均の推定1</t>
  </si>
  <si>
    <t>母平均の検定1</t>
  </si>
  <si>
    <t>母平均の推定2</t>
  </si>
  <si>
    <t>母平均の検定2</t>
  </si>
  <si>
    <t>内容</t>
    <rPh sb="0" eb="2">
      <t>ナイヨウ</t>
    </rPh>
    <phoneticPr fontId="2"/>
  </si>
  <si>
    <t>目次</t>
    <rPh sb="0" eb="2">
      <t>モクジ</t>
    </rPh>
    <phoneticPr fontId="2"/>
  </si>
  <si>
    <t>データ</t>
    <phoneticPr fontId="2"/>
  </si>
  <si>
    <t>出力</t>
    <rPh sb="0" eb="2">
      <t>シュツリョク</t>
    </rPh>
    <phoneticPr fontId="2"/>
  </si>
  <si>
    <t>No.</t>
  </si>
  <si>
    <t>出典</t>
    <rPh sb="0" eb="2">
      <t>シュッテン</t>
    </rPh>
    <phoneticPr fontId="2"/>
  </si>
  <si>
    <t>下限値</t>
  </si>
  <si>
    <t>平　均</t>
  </si>
  <si>
    <t>上限値</t>
  </si>
  <si>
    <t>変　数</t>
  </si>
  <si>
    <t>標準偏差</t>
  </si>
  <si>
    <t>比較値</t>
  </si>
  <si>
    <t>差</t>
  </si>
  <si>
    <t>統計量:t</t>
  </si>
  <si>
    <t>自由度</t>
  </si>
  <si>
    <t>血糖値</t>
  </si>
  <si>
    <t>不偏分散</t>
  </si>
  <si>
    <t>シートの名前</t>
    <rPh sb="4" eb="6">
      <t>ナマエ</t>
    </rPh>
    <phoneticPr fontId="2"/>
  </si>
  <si>
    <t>母平均の推定</t>
    <rPh sb="0" eb="1">
      <t>ボ</t>
    </rPh>
    <rPh sb="1" eb="3">
      <t>ヘイキン</t>
    </rPh>
    <rPh sb="4" eb="6">
      <t>スイテイ</t>
    </rPh>
    <phoneticPr fontId="8"/>
  </si>
  <si>
    <t>母平均の検定</t>
    <rPh sb="0" eb="1">
      <t>ボ</t>
    </rPh>
    <rPh sb="1" eb="3">
      <t>ヘイキン</t>
    </rPh>
    <rPh sb="4" eb="6">
      <t>ケンテイ</t>
    </rPh>
    <phoneticPr fontId="8"/>
  </si>
  <si>
    <t>変数</t>
    <rPh sb="0" eb="2">
      <t>ヘンスウ</t>
    </rPh>
    <phoneticPr fontId="2"/>
  </si>
  <si>
    <t>No.</t>
    <phoneticPr fontId="2"/>
  </si>
  <si>
    <t>サンプルサイズ</t>
    <phoneticPr fontId="2"/>
  </si>
  <si>
    <t>実データ（ローデータ）の場合</t>
    <rPh sb="0" eb="1">
      <t>ジツ</t>
    </rPh>
    <rPh sb="12" eb="14">
      <t>バアイ</t>
    </rPh>
    <phoneticPr fontId="2"/>
  </si>
  <si>
    <t>平均</t>
    <phoneticPr fontId="2"/>
  </si>
  <si>
    <t>要約データの場合</t>
    <rPh sb="0" eb="2">
      <t>ヨウヤク</t>
    </rPh>
    <rPh sb="6" eb="8">
      <t>バアイ</t>
    </rPh>
    <phoneticPr fontId="2"/>
  </si>
  <si>
    <t>ダイアログ-1</t>
    <phoneticPr fontId="2"/>
  </si>
  <si>
    <t>ダイアログ-2</t>
    <phoneticPr fontId="2"/>
  </si>
  <si>
    <t>標準誤差</t>
  </si>
  <si>
    <t>あやめのデータ（「アイリス・セトーサ」のみ抜粋）</t>
    <rPh sb="21" eb="23">
      <t>バッスイ</t>
    </rPh>
    <phoneticPr fontId="8"/>
  </si>
  <si>
    <t>がくの長さ</t>
  </si>
  <si>
    <t>がくの幅</t>
  </si>
  <si>
    <t>花弁の長さ</t>
    <rPh sb="0" eb="2">
      <t>カベン</t>
    </rPh>
    <phoneticPr fontId="11"/>
  </si>
  <si>
    <t>花弁の幅</t>
    <rPh sb="0" eb="2">
      <t>カベン</t>
    </rPh>
    <phoneticPr fontId="11"/>
  </si>
  <si>
    <t>信頼度</t>
  </si>
  <si>
    <t>母集団サイズ</t>
  </si>
  <si>
    <t>無限</t>
  </si>
  <si>
    <t>花弁の長さ</t>
  </si>
  <si>
    <t>花弁の幅</t>
  </si>
  <si>
    <t>例題データ</t>
    <rPh sb="0" eb="2">
      <t>レイダイ</t>
    </rPh>
    <phoneticPr fontId="2"/>
  </si>
  <si>
    <t>「あやめのデータ」</t>
    <phoneticPr fontId="2"/>
  </si>
  <si>
    <t>Fisher,R.A.(1936). The Use of Multiple Measurements in Taxonomic Problems, Annals of Eugenics. 7. pp.179-188.</t>
    <phoneticPr fontId="2"/>
  </si>
  <si>
    <t>「糖尿病患者の空腹時血糖」</t>
    <phoneticPr fontId="2"/>
  </si>
  <si>
    <t>※出典の記載がないデータは例題用に作成した架空データです。</t>
  </si>
  <si>
    <t>n</t>
  </si>
  <si>
    <t>両側P値</t>
  </si>
  <si>
    <t>片側P値</t>
  </si>
  <si>
    <t>サンプルサイズ</t>
  </si>
  <si>
    <t>母分散の推定1</t>
    <rPh sb="0" eb="3">
      <t>ボブンサン</t>
    </rPh>
    <rPh sb="4" eb="6">
      <t>スイテイ</t>
    </rPh>
    <phoneticPr fontId="2"/>
  </si>
  <si>
    <t>母分散の推定2</t>
    <rPh sb="0" eb="3">
      <t>ボブンサン</t>
    </rPh>
    <rPh sb="4" eb="6">
      <t>スイテイ</t>
    </rPh>
    <phoneticPr fontId="2"/>
  </si>
  <si>
    <t>母分散の検定1</t>
    <rPh sb="0" eb="3">
      <t>ボブンサン</t>
    </rPh>
    <rPh sb="4" eb="6">
      <t>ケンテイ</t>
    </rPh>
    <phoneticPr fontId="2"/>
  </si>
  <si>
    <t>母分散の検定2</t>
    <rPh sb="0" eb="3">
      <t>ボブンサン</t>
    </rPh>
    <rPh sb="4" eb="6">
      <t>ケンテイ</t>
    </rPh>
    <phoneticPr fontId="2"/>
  </si>
  <si>
    <t>母分散の推定</t>
    <rPh sb="0" eb="1">
      <t>ボ</t>
    </rPh>
    <rPh sb="1" eb="3">
      <t>ブンサン</t>
    </rPh>
    <rPh sb="4" eb="6">
      <t>スイテイ</t>
    </rPh>
    <phoneticPr fontId="8"/>
  </si>
  <si>
    <t>ダイアログ-1</t>
    <phoneticPr fontId="2"/>
  </si>
  <si>
    <t>ダイアログ-2</t>
    <phoneticPr fontId="2"/>
  </si>
  <si>
    <t>母分散の推定：カイ二乗分布</t>
  </si>
  <si>
    <t>母分散の検定</t>
    <rPh sb="0" eb="1">
      <t>ボ</t>
    </rPh>
    <rPh sb="1" eb="3">
      <t>ブンサン</t>
    </rPh>
    <rPh sb="4" eb="6">
      <t>ケンテイ</t>
    </rPh>
    <phoneticPr fontId="8"/>
  </si>
  <si>
    <t>ネジの径</t>
    <phoneticPr fontId="2"/>
  </si>
  <si>
    <t>Ａライン</t>
  </si>
  <si>
    <t>Ｂライン</t>
  </si>
  <si>
    <t>ダイアログ-1</t>
    <phoneticPr fontId="2"/>
  </si>
  <si>
    <t>サンプルサイズ</t>
    <phoneticPr fontId="2"/>
  </si>
  <si>
    <t>標準偏差</t>
    <rPh sb="0" eb="2">
      <t>ヒョウジュン</t>
    </rPh>
    <phoneticPr fontId="2"/>
  </si>
  <si>
    <t>ダイアログ-2</t>
    <phoneticPr fontId="2"/>
  </si>
  <si>
    <t>母分散の検定：カイ二乗分布</t>
  </si>
  <si>
    <t>カイ二乗値</t>
  </si>
  <si>
    <t>*</t>
  </si>
  <si>
    <t>「あやめのデータ」</t>
  </si>
  <si>
    <t>Fisher,R.A.(1936). The Use of Multiple Measurements in Taxonomic Problems, Annals of Eugenics. 7. pp.179-188.</t>
  </si>
  <si>
    <t>「ネジの径」</t>
    <rPh sb="4" eb="5">
      <t>ケイ</t>
    </rPh>
    <phoneticPr fontId="2"/>
  </si>
  <si>
    <t>母比率の推定1</t>
    <rPh sb="0" eb="1">
      <t>ボ</t>
    </rPh>
    <rPh sb="1" eb="3">
      <t>ヒリツ</t>
    </rPh>
    <rPh sb="4" eb="6">
      <t>スイテイ</t>
    </rPh>
    <phoneticPr fontId="2"/>
  </si>
  <si>
    <t>母比率の推定2</t>
    <rPh sb="0" eb="1">
      <t>ボ</t>
    </rPh>
    <rPh sb="1" eb="3">
      <t>ヒリツ</t>
    </rPh>
    <rPh sb="4" eb="6">
      <t>スイテイ</t>
    </rPh>
    <phoneticPr fontId="2"/>
  </si>
  <si>
    <t>母比率の検定1</t>
    <rPh sb="0" eb="1">
      <t>ボ</t>
    </rPh>
    <rPh sb="1" eb="3">
      <t>ヒリツ</t>
    </rPh>
    <rPh sb="4" eb="6">
      <t>ケンテイ</t>
    </rPh>
    <phoneticPr fontId="2"/>
  </si>
  <si>
    <t>母比率の検定2</t>
    <rPh sb="0" eb="1">
      <t>ボ</t>
    </rPh>
    <rPh sb="1" eb="3">
      <t>ヒリツ</t>
    </rPh>
    <rPh sb="4" eb="6">
      <t>ケンテイ</t>
    </rPh>
    <phoneticPr fontId="2"/>
  </si>
  <si>
    <t>データ</t>
  </si>
  <si>
    <t>出力</t>
  </si>
  <si>
    <t>「台所・厨房機器の保有率」</t>
    <phoneticPr fontId="2"/>
  </si>
  <si>
    <t>「テレビ視聴率　- 巨人・阪神戦 -」</t>
    <phoneticPr fontId="2"/>
  </si>
  <si>
    <t>母比率の推定</t>
    <rPh sb="0" eb="1">
      <t>ボ</t>
    </rPh>
    <rPh sb="1" eb="3">
      <t>ヒリツ</t>
    </rPh>
    <rPh sb="4" eb="6">
      <t>スイテイ</t>
    </rPh>
    <phoneticPr fontId="8"/>
  </si>
  <si>
    <t>台所・厨房機器の保有率</t>
    <rPh sb="0" eb="2">
      <t>ダイドコロ</t>
    </rPh>
    <rPh sb="3" eb="5">
      <t>チュウボウ</t>
    </rPh>
    <rPh sb="5" eb="7">
      <t>キキ</t>
    </rPh>
    <rPh sb="8" eb="11">
      <t>ホユウリツ</t>
    </rPh>
    <phoneticPr fontId="2"/>
  </si>
  <si>
    <t>（要約データのみ可）</t>
    <rPh sb="1" eb="3">
      <t>ヨウヤク</t>
    </rPh>
    <rPh sb="8" eb="9">
      <t>カ</t>
    </rPh>
    <phoneticPr fontId="2"/>
  </si>
  <si>
    <t>浄水器</t>
    <rPh sb="0" eb="3">
      <t>ジョウスイキ</t>
    </rPh>
    <phoneticPr fontId="2"/>
  </si>
  <si>
    <t>サンプルサイズ</t>
    <phoneticPr fontId="2"/>
  </si>
  <si>
    <t>保有率</t>
    <rPh sb="0" eb="3">
      <t>ホユウリツ</t>
    </rPh>
    <phoneticPr fontId="2"/>
  </si>
  <si>
    <t>コーヒーメーカー</t>
  </si>
  <si>
    <t>浄水器</t>
  </si>
  <si>
    <t>比　率</t>
  </si>
  <si>
    <t>母比率の検定</t>
    <rPh sb="0" eb="1">
      <t>ボ</t>
    </rPh>
    <rPh sb="1" eb="3">
      <t>ヒリツ</t>
    </rPh>
    <rPh sb="4" eb="6">
      <t>ケンテイ</t>
    </rPh>
    <phoneticPr fontId="8"/>
  </si>
  <si>
    <t>テレビ視聴率　- 巨人・阪神戦 -</t>
    <rPh sb="9" eb="11">
      <t>キョジン</t>
    </rPh>
    <rPh sb="12" eb="15">
      <t>ハンシンセン</t>
    </rPh>
    <phoneticPr fontId="2"/>
  </si>
  <si>
    <t>要約データ</t>
    <rPh sb="0" eb="2">
      <t>ヨウヤク</t>
    </rPh>
    <phoneticPr fontId="2"/>
  </si>
  <si>
    <t>関東</t>
  </si>
  <si>
    <t>サンプルサイズ</t>
    <phoneticPr fontId="2"/>
  </si>
  <si>
    <t>視聴率</t>
  </si>
  <si>
    <t>自由度2</t>
  </si>
  <si>
    <t>母平均の推定：母集団標準偏差未知・t分布</t>
  </si>
  <si>
    <t>母平均の検定：t分布</t>
  </si>
  <si>
    <t>*：P&lt;0.05 **：P&lt;0.01</t>
  </si>
  <si>
    <t>**</t>
    <phoneticPr fontId="2"/>
  </si>
  <si>
    <t>**</t>
    <phoneticPr fontId="2"/>
  </si>
  <si>
    <t>比</t>
  </si>
  <si>
    <t>母比率の検定：F分布</t>
  </si>
  <si>
    <t>統計量:F</t>
  </si>
  <si>
    <t>自由度1</t>
  </si>
  <si>
    <t>ホットプレート</t>
    <phoneticPr fontId="2"/>
  </si>
  <si>
    <t>コーヒーメーカー</t>
    <phoneticPr fontId="2"/>
  </si>
  <si>
    <t>ホットプレート</t>
  </si>
  <si>
    <t>母比率の推定</t>
  </si>
  <si>
    <t>信頼区間の計算</t>
  </si>
  <si>
    <t>Clopper-Pearson の正確法（F分布）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</si>
</sst>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
    <numFmt numFmtId="177" formatCode="#,##0.0;[Red]\-#,##0.0"/>
    <numFmt numFmtId="178" formatCode="0.000"/>
    <numFmt numFmtId="179" formatCode="0.000_);[Red]\(0.000\)"/>
    <numFmt numFmtId="180" formatCode="0.0_ "/>
    <numFmt numFmtId="181" formatCode="0.0%"/>
    <numFmt numFmtId="182" formatCode="[&lt;0.001]&quot;P &lt; 0.001&quot;;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font>
    <font>
      <b/>
      <sz val="11"/>
      <name val="ＭＳ Ｐゴシック"/>
      <family val="3"/>
      <charset val="128"/>
    </font>
    <font>
      <u/>
      <sz val="11"/>
      <color indexed="12"/>
      <name val="ＭＳ Ｐゴシック"/>
      <family val="3"/>
      <charset val="128"/>
    </font>
    <font>
      <sz val="11"/>
      <name val="ＭＳ ゴシック"/>
      <family val="3"/>
      <charset val="128"/>
    </font>
    <font>
      <sz val="8"/>
      <name val="Terminal"/>
      <family val="3"/>
      <charset val="255"/>
    </font>
    <font>
      <b/>
      <sz val="12"/>
      <name val="MS UI Gothic"/>
      <family val="3"/>
      <charset val="128"/>
    </font>
    <font>
      <sz val="11"/>
      <name val="ＭＳ Ｐゴシック"/>
      <family val="3"/>
      <charset val="128"/>
    </font>
    <font>
      <b/>
      <sz val="11"/>
      <color indexed="63"/>
      <name val="ＭＳ Ｐゴシック"/>
      <family val="3"/>
      <charset val="128"/>
    </font>
  </fonts>
  <fills count="3">
    <fill>
      <patternFill patternType="none"/>
    </fill>
    <fill>
      <patternFill patternType="gray125"/>
    </fill>
    <fill>
      <patternFill patternType="solid">
        <fgColor indexed="4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9">
    <xf numFmtId="0" fontId="0" fillId="0" borderId="0"/>
    <xf numFmtId="9" fontId="3"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7" fillId="0" borderId="0"/>
    <xf numFmtId="9" fontId="1" fillId="0" borderId="0" applyFont="0" applyFill="0" applyBorder="0" applyAlignment="0" applyProtection="0">
      <alignment vertical="center"/>
    </xf>
  </cellStyleXfs>
  <cellXfs count="96">
    <xf numFmtId="0" fontId="0" fillId="0" borderId="0" xfId="0"/>
    <xf numFmtId="0" fontId="3" fillId="0" borderId="0" xfId="0" applyFont="1"/>
    <xf numFmtId="0" fontId="4" fillId="0" borderId="0" xfId="0" applyFont="1"/>
    <xf numFmtId="0" fontId="5" fillId="2" borderId="1" xfId="0" applyFont="1" applyFill="1" applyBorder="1" applyAlignment="1">
      <alignment vertical="center"/>
    </xf>
    <xf numFmtId="0" fontId="0" fillId="0" borderId="2" xfId="0" applyBorder="1"/>
    <xf numFmtId="0" fontId="0" fillId="0" borderId="3" xfId="0" applyBorder="1"/>
    <xf numFmtId="0" fontId="0" fillId="0" borderId="4" xfId="0" applyBorder="1"/>
    <xf numFmtId="9" fontId="0" fillId="0" borderId="0" xfId="0" applyNumberFormat="1"/>
    <xf numFmtId="176" fontId="0" fillId="0" borderId="0" xfId="0" applyNumberFormat="1"/>
    <xf numFmtId="0" fontId="0" fillId="0" borderId="0" xfId="0" applyAlignment="1">
      <alignment horizontal="center"/>
    </xf>
    <xf numFmtId="0" fontId="9" fillId="0" borderId="0" xfId="7" applyFont="1" applyAlignment="1">
      <alignment vertical="center"/>
    </xf>
    <xf numFmtId="0" fontId="3" fillId="0" borderId="0" xfId="0" applyFont="1" applyAlignment="1"/>
    <xf numFmtId="0" fontId="3" fillId="0" borderId="0" xfId="0" applyFont="1" applyBorder="1" applyAlignment="1"/>
    <xf numFmtId="0" fontId="10" fillId="0" borderId="0" xfId="0" applyFont="1"/>
    <xf numFmtId="0" fontId="10" fillId="0" borderId="0" xfId="0" applyFont="1" applyAlignment="1"/>
    <xf numFmtId="0" fontId="3" fillId="0" borderId="0" xfId="3" applyNumberFormat="1" applyFont="1" applyBorder="1" applyAlignment="1"/>
    <xf numFmtId="0" fontId="3" fillId="0" borderId="0" xfId="0" applyFont="1" applyFill="1" applyBorder="1" applyAlignment="1"/>
    <xf numFmtId="0" fontId="3" fillId="0" borderId="5" xfId="0" applyFont="1" applyBorder="1" applyAlignment="1"/>
    <xf numFmtId="0" fontId="0" fillId="0" borderId="0" xfId="0" applyFont="1" applyAlignment="1"/>
    <xf numFmtId="49" fontId="0" fillId="0" borderId="0" xfId="0" applyNumberFormat="1"/>
    <xf numFmtId="177" fontId="3" fillId="0" borderId="6" xfId="3" applyNumberFormat="1" applyFont="1" applyBorder="1" applyAlignment="1"/>
    <xf numFmtId="177" fontId="3" fillId="0" borderId="7" xfId="3" applyNumberFormat="1" applyFont="1" applyBorder="1" applyAlignment="1"/>
    <xf numFmtId="0" fontId="0" fillId="0" borderId="0" xfId="0" applyFont="1" applyBorder="1" applyAlignment="1"/>
    <xf numFmtId="0" fontId="0" fillId="0" borderId="0" xfId="0" applyFont="1"/>
    <xf numFmtId="0" fontId="0" fillId="0" borderId="0" xfId="5" applyFont="1">
      <alignment vertical="center"/>
    </xf>
    <xf numFmtId="0" fontId="3" fillId="0" borderId="0" xfId="5">
      <alignment vertical="center"/>
    </xf>
    <xf numFmtId="0" fontId="3" fillId="0" borderId="8" xfId="5" applyBorder="1">
      <alignment vertical="center"/>
    </xf>
    <xf numFmtId="0" fontId="3" fillId="0" borderId="9" xfId="5" applyBorder="1">
      <alignment vertical="center"/>
    </xf>
    <xf numFmtId="0" fontId="3" fillId="0" borderId="10" xfId="5" applyBorder="1">
      <alignment vertical="center"/>
    </xf>
    <xf numFmtId="180" fontId="3" fillId="0" borderId="11" xfId="5" applyNumberFormat="1" applyBorder="1">
      <alignment vertical="center"/>
    </xf>
    <xf numFmtId="180" fontId="3" fillId="0" borderId="0" xfId="5" applyNumberFormat="1" applyBorder="1">
      <alignment vertical="center"/>
    </xf>
    <xf numFmtId="180" fontId="3" fillId="0" borderId="12" xfId="5" applyNumberFormat="1" applyBorder="1">
      <alignment vertical="center"/>
    </xf>
    <xf numFmtId="180" fontId="3" fillId="0" borderId="13" xfId="5" applyNumberFormat="1" applyBorder="1">
      <alignment vertical="center"/>
    </xf>
    <xf numFmtId="180" fontId="3" fillId="0" borderId="14" xfId="5" applyNumberFormat="1" applyBorder="1">
      <alignment vertical="center"/>
    </xf>
    <xf numFmtId="180" fontId="3" fillId="0" borderId="15" xfId="5" applyNumberFormat="1" applyBorder="1">
      <alignment vertical="center"/>
    </xf>
    <xf numFmtId="49" fontId="0" fillId="0" borderId="8" xfId="0" applyNumberFormat="1" applyBorder="1"/>
    <xf numFmtId="49" fontId="0" fillId="0" borderId="9" xfId="0" applyNumberFormat="1" applyBorder="1"/>
    <xf numFmtId="49" fontId="0" fillId="0" borderId="10" xfId="0" applyNumberFormat="1" applyBorder="1"/>
    <xf numFmtId="0" fontId="0" fillId="0" borderId="11" xfId="0" applyBorder="1"/>
    <xf numFmtId="0" fontId="0" fillId="0" borderId="0" xfId="0" applyBorder="1"/>
    <xf numFmtId="0" fontId="0" fillId="0" borderId="14" xfId="0" applyBorder="1"/>
    <xf numFmtId="178" fontId="0" fillId="0" borderId="11" xfId="0" applyNumberFormat="1" applyBorder="1"/>
    <xf numFmtId="178" fontId="0" fillId="0" borderId="0" xfId="0" applyNumberFormat="1" applyBorder="1"/>
    <xf numFmtId="178" fontId="0" fillId="0" borderId="14" xfId="0" applyNumberFormat="1" applyBorder="1"/>
    <xf numFmtId="178" fontId="0" fillId="0" borderId="12" xfId="0" applyNumberFormat="1" applyBorder="1"/>
    <xf numFmtId="178" fontId="0" fillId="0" borderId="13" xfId="0" applyNumberFormat="1" applyBorder="1"/>
    <xf numFmtId="178" fontId="0" fillId="0" borderId="15" xfId="0" applyNumberFormat="1" applyBorder="1"/>
    <xf numFmtId="0" fontId="0" fillId="0" borderId="0" xfId="0" applyFont="1" applyFill="1" applyBorder="1"/>
    <xf numFmtId="0" fontId="5" fillId="2" borderId="2" xfId="0" applyFont="1" applyFill="1" applyBorder="1" applyAlignment="1">
      <alignment vertical="center"/>
    </xf>
    <xf numFmtId="0" fontId="5" fillId="2" borderId="16" xfId="0" applyFont="1" applyFill="1" applyBorder="1" applyAlignment="1">
      <alignment vertical="center"/>
    </xf>
    <xf numFmtId="0" fontId="0" fillId="0" borderId="0" xfId="0" applyAlignment="1">
      <alignment horizontal="right" vertical="center"/>
    </xf>
    <xf numFmtId="0" fontId="3" fillId="0" borderId="0" xfId="5" applyAlignment="1">
      <alignment vertical="center"/>
    </xf>
    <xf numFmtId="0" fontId="9" fillId="0" borderId="0" xfId="7" applyFont="1" applyBorder="1" applyAlignment="1">
      <alignment vertical="center"/>
    </xf>
    <xf numFmtId="0" fontId="1" fillId="0" borderId="0" xfId="0" applyFont="1" applyBorder="1" applyAlignment="1"/>
    <xf numFmtId="0" fontId="1" fillId="0" borderId="0" xfId="0" applyFont="1" applyAlignment="1"/>
    <xf numFmtId="0" fontId="0" fillId="0" borderId="0" xfId="0" applyFont="1" applyFill="1" applyBorder="1" applyAlignment="1"/>
    <xf numFmtId="0" fontId="1" fillId="0" borderId="0" xfId="0" applyFont="1" applyBorder="1"/>
    <xf numFmtId="0" fontId="1" fillId="0" borderId="8" xfId="0" applyFont="1" applyBorder="1"/>
    <xf numFmtId="0" fontId="1" fillId="0" borderId="10" xfId="0" applyFont="1" applyBorder="1"/>
    <xf numFmtId="180" fontId="1" fillId="0" borderId="11" xfId="0" applyNumberFormat="1" applyFont="1" applyBorder="1"/>
    <xf numFmtId="180" fontId="1" fillId="0" borderId="14" xfId="0" applyNumberFormat="1" applyFont="1" applyBorder="1"/>
    <xf numFmtId="180" fontId="1" fillId="0" borderId="12" xfId="0" applyNumberFormat="1" applyFont="1" applyBorder="1"/>
    <xf numFmtId="180" fontId="1" fillId="0" borderId="15" xfId="0" applyNumberFormat="1" applyFont="1" applyBorder="1"/>
    <xf numFmtId="0" fontId="0" fillId="0" borderId="0" xfId="0" applyFont="1" applyBorder="1"/>
    <xf numFmtId="0" fontId="1" fillId="0" borderId="0" xfId="0" applyFont="1" applyFill="1" applyBorder="1"/>
    <xf numFmtId="0" fontId="1" fillId="0" borderId="11" xfId="0" applyFont="1" applyBorder="1"/>
    <xf numFmtId="0" fontId="1" fillId="0" borderId="14" xfId="0" applyFont="1" applyBorder="1"/>
    <xf numFmtId="179" fontId="1" fillId="0" borderId="12" xfId="0" applyNumberFormat="1" applyFont="1" applyBorder="1"/>
    <xf numFmtId="179" fontId="1" fillId="0" borderId="15" xfId="0" applyNumberFormat="1" applyFont="1" applyBorder="1"/>
    <xf numFmtId="0" fontId="0" fillId="0" borderId="17" xfId="0" applyBorder="1"/>
    <xf numFmtId="0" fontId="0" fillId="0" borderId="18" xfId="0" applyBorder="1" applyAlignment="1">
      <alignment vertical="center"/>
    </xf>
    <xf numFmtId="0" fontId="0" fillId="0" borderId="18" xfId="0" applyBorder="1"/>
    <xf numFmtId="0" fontId="3" fillId="0" borderId="18" xfId="6" applyBorder="1">
      <alignment vertical="center"/>
    </xf>
    <xf numFmtId="0" fontId="0" fillId="0" borderId="19" xfId="0" applyBorder="1"/>
    <xf numFmtId="0" fontId="6" fillId="0" borderId="20" xfId="2" applyBorder="1" applyAlignment="1" applyProtection="1"/>
    <xf numFmtId="0" fontId="6" fillId="0" borderId="21" xfId="2" applyBorder="1" applyAlignment="1" applyProtection="1"/>
    <xf numFmtId="0" fontId="1" fillId="0" borderId="0" xfId="0" applyFont="1" applyFill="1" applyBorder="1" applyAlignment="1"/>
    <xf numFmtId="0" fontId="0" fillId="0" borderId="8" xfId="0" applyFont="1" applyBorder="1" applyAlignment="1">
      <alignment vertical="top" wrapText="1"/>
    </xf>
    <xf numFmtId="0" fontId="1" fillId="0" borderId="10" xfId="0" applyFont="1" applyBorder="1" applyAlignment="1">
      <alignment vertical="top" wrapText="1"/>
    </xf>
    <xf numFmtId="38" fontId="1" fillId="0" borderId="11" xfId="3" applyFont="1" applyBorder="1" applyAlignment="1"/>
    <xf numFmtId="38" fontId="1" fillId="0" borderId="0" xfId="3" applyFont="1" applyBorder="1" applyAlignment="1"/>
    <xf numFmtId="38" fontId="1" fillId="0" borderId="14" xfId="3" applyFont="1" applyBorder="1" applyAlignment="1"/>
    <xf numFmtId="181" fontId="1" fillId="0" borderId="12" xfId="8" applyNumberFormat="1" applyFont="1" applyBorder="1" applyAlignment="1"/>
    <xf numFmtId="181" fontId="1" fillId="0" borderId="13" xfId="8" applyNumberFormat="1" applyFont="1" applyBorder="1" applyAlignment="1"/>
    <xf numFmtId="181" fontId="1" fillId="0" borderId="15" xfId="8" applyNumberFormat="1" applyFont="1" applyBorder="1" applyAlignment="1"/>
    <xf numFmtId="0" fontId="1" fillId="0" borderId="5" xfId="0" applyFont="1" applyBorder="1" applyAlignment="1"/>
    <xf numFmtId="0" fontId="1" fillId="0" borderId="6" xfId="0" applyFont="1" applyBorder="1" applyAlignment="1"/>
    <xf numFmtId="181" fontId="1" fillId="0" borderId="7" xfId="8" applyNumberFormat="1" applyFont="1" applyBorder="1" applyAlignment="1"/>
    <xf numFmtId="0" fontId="0" fillId="0" borderId="0" xfId="0" applyFill="1"/>
    <xf numFmtId="49" fontId="0" fillId="0" borderId="0" xfId="0" applyNumberFormat="1" applyFill="1"/>
    <xf numFmtId="176" fontId="0" fillId="0" borderId="0" xfId="0" applyNumberFormat="1" applyFill="1"/>
    <xf numFmtId="0" fontId="0" fillId="0" borderId="0" xfId="0" applyFill="1" applyAlignment="1">
      <alignment horizontal="center"/>
    </xf>
    <xf numFmtId="0" fontId="0" fillId="0" borderId="9" xfId="0" applyFont="1" applyBorder="1" applyAlignment="1">
      <alignment vertical="top" wrapText="1"/>
    </xf>
    <xf numFmtId="10" fontId="0" fillId="0" borderId="0" xfId="0" applyNumberFormat="1"/>
    <xf numFmtId="182" fontId="0" fillId="0" borderId="0" xfId="0" applyNumberFormat="1" applyFill="1"/>
    <xf numFmtId="182" fontId="0" fillId="0" borderId="0" xfId="0" applyNumberFormat="1"/>
  </cellXfs>
  <cellStyles count="9">
    <cellStyle name="パーセント" xfId="8" builtinId="5"/>
    <cellStyle name="パーセント 2" xfId="1" xr:uid="{00000000-0005-0000-0000-000001000000}"/>
    <cellStyle name="ハイパーリンク" xfId="2" builtinId="8"/>
    <cellStyle name="桁区切り" xfId="3" builtinId="6"/>
    <cellStyle name="桁区切り 2" xfId="4" xr:uid="{00000000-0005-0000-0000-000004000000}"/>
    <cellStyle name="標準" xfId="0" builtinId="0"/>
    <cellStyle name="標準 2" xfId="5" xr:uid="{00000000-0005-0000-0000-000006000000}"/>
    <cellStyle name="標準 3" xfId="6" xr:uid="{00000000-0005-0000-0000-000007000000}"/>
    <cellStyle name="標準_統計DATA" xfId="7" xr:uid="{00000000-0005-0000-0000-000008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200024</xdr:colOff>
      <xdr:row>3</xdr:row>
      <xdr:rowOff>0</xdr:rowOff>
    </xdr:from>
    <xdr:to>
      <xdr:col>12</xdr:col>
      <xdr:colOff>28574</xdr:colOff>
      <xdr:row>25</xdr:row>
      <xdr:rowOff>114300</xdr:rowOff>
    </xdr:to>
    <xdr:sp macro="" textlink="">
      <xdr:nvSpPr>
        <xdr:cNvPr id="1091" name="Text Box 4">
          <a:extLst>
            <a:ext uri="{FF2B5EF4-FFF2-40B4-BE49-F238E27FC236}">
              <a16:creationId xmlns:a16="http://schemas.microsoft.com/office/drawing/2014/main" id="{00000000-0008-0000-0100-000043040000}"/>
            </a:ext>
          </a:extLst>
        </xdr:cNvPr>
        <xdr:cNvSpPr txBox="1">
          <a:spLocks noChangeArrowheads="1"/>
        </xdr:cNvSpPr>
      </xdr:nvSpPr>
      <xdr:spPr bwMode="auto">
        <a:xfrm>
          <a:off x="200024" y="571500"/>
          <a:ext cx="8143875" cy="388620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母集団から抽出した標本の平均（標本平均）の分布は、サンプルサイズ </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 が大きいとき、中心極限定理により正規分布に近似します。この正規分布の平均は母平均、標準偏差は母標準偏差を </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 の平方根で割った値（標本平均の標準誤差と言う）です。よって、標本抽出を繰り返すと、標本平均の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は「母平均</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標準誤差</a:t>
          </a:r>
          <a:r>
            <a:rPr lang="en-US" altLang="ja-JP" sz="1100" b="0" i="0" u="none" strike="noStrike" baseline="0">
              <a:solidFill>
                <a:srgbClr val="000000"/>
              </a:solidFill>
              <a:latin typeface="ＭＳ Ｐゴシック"/>
              <a:ea typeface="ＭＳ Ｐゴシック"/>
            </a:rPr>
            <a:t>×1.96</a:t>
          </a:r>
          <a:r>
            <a:rPr lang="ja-JP" altLang="en-US" sz="1100" b="0" i="0" u="none" strike="noStrike" baseline="0">
              <a:solidFill>
                <a:srgbClr val="000000"/>
              </a:solidFill>
              <a:latin typeface="ＭＳ Ｐゴシック"/>
              <a:ea typeface="ＭＳ Ｐゴシック"/>
            </a:rPr>
            <a:t>」の範囲に収まります。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通常、母平均を調べることはできないので、標本から得られた平均、標準偏差（不偏分散の平方根）、サンプルサイズを用い、「標本平均</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標準誤差</a:t>
          </a:r>
          <a:r>
            <a:rPr lang="en-US" altLang="ja-JP" sz="1100" b="0" i="0" u="none" strike="noStrike" baseline="0">
              <a:solidFill>
                <a:srgbClr val="000000"/>
              </a:solidFill>
              <a:latin typeface="ＭＳ Ｐゴシック"/>
              <a:ea typeface="ＭＳ Ｐゴシック"/>
            </a:rPr>
            <a:t>×1.96</a:t>
          </a:r>
          <a:r>
            <a:rPr lang="ja-JP" altLang="en-US" sz="1100" b="0" i="0" u="none" strike="noStrike" baseline="0">
              <a:solidFill>
                <a:srgbClr val="000000"/>
              </a:solidFill>
              <a:latin typeface="ＭＳ Ｐゴシック"/>
              <a:ea typeface="ＭＳ Ｐゴシック"/>
            </a:rPr>
            <a:t>」の範囲を計算します。この範囲のことを母平均の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信頼区間と言います。信頼度には</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か</a:t>
          </a:r>
          <a:r>
            <a:rPr lang="en-US" altLang="ja-JP" sz="1100" b="0" i="0" u="none" strike="noStrike" baseline="0">
              <a:solidFill>
                <a:srgbClr val="000000"/>
              </a:solidFill>
              <a:latin typeface="ＭＳ Ｐゴシック"/>
              <a:ea typeface="ＭＳ Ｐゴシック"/>
            </a:rPr>
            <a:t>99%</a:t>
          </a:r>
          <a:r>
            <a:rPr lang="ja-JP" altLang="en-US" sz="1100" b="0" i="0" u="none" strike="noStrike" baseline="0">
              <a:solidFill>
                <a:srgbClr val="000000"/>
              </a:solidFill>
              <a:latin typeface="ＭＳ Ｐゴシック"/>
              <a:ea typeface="ＭＳ Ｐゴシック"/>
            </a:rPr>
            <a:t>を用いるのが一般的です。信頼度を高くするほど、信頼区間が広がります。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ysClr val="windowText" lastClr="000000"/>
              </a:solidFill>
              <a:latin typeface="ＭＳ Ｐゴシック"/>
              <a:ea typeface="ＭＳ Ｐゴシック"/>
            </a:rPr>
            <a:t>サンプルサイズが小さいと標本平均の分布は正規分布にならないため、この場合は、</a:t>
          </a:r>
          <a:r>
            <a:rPr lang="en-US" altLang="ja-JP" sz="1100" b="0" i="0" u="none" strike="noStrike" baseline="0">
              <a:solidFill>
                <a:sysClr val="windowText" lastClr="000000"/>
              </a:solidFill>
              <a:latin typeface="ＭＳ Ｐゴシック"/>
              <a:ea typeface="ＭＳ Ｐゴシック"/>
            </a:rPr>
            <a:t>n-1</a:t>
          </a:r>
          <a:r>
            <a:rPr lang="ja-JP" altLang="en-US" sz="1100" b="0" i="0" u="none" strike="noStrike" baseline="0">
              <a:solidFill>
                <a:sysClr val="windowText" lastClr="000000"/>
              </a:solidFill>
              <a:latin typeface="ＭＳ Ｐゴシック"/>
              <a:ea typeface="ＭＳ Ｐゴシック"/>
            </a:rPr>
            <a:t>の自由度の</a:t>
          </a:r>
          <a:r>
            <a:rPr lang="en-US" altLang="ja-JP" sz="1100" b="0" i="0" u="none" strike="noStrike" baseline="0">
              <a:solidFill>
                <a:sysClr val="windowText" lastClr="000000"/>
              </a:solidFill>
              <a:latin typeface="ＭＳ Ｐゴシック"/>
              <a:ea typeface="ＭＳ Ｐゴシック"/>
            </a:rPr>
            <a:t>t</a:t>
          </a:r>
          <a:r>
            <a:rPr lang="ja-JP" altLang="en-US" sz="1100" b="0" i="0" u="none" strike="noStrike" baseline="0">
              <a:solidFill>
                <a:sysClr val="windowText" lastClr="000000"/>
              </a:solidFill>
              <a:latin typeface="ＭＳ Ｐゴシック"/>
              <a:ea typeface="ＭＳ Ｐゴシック"/>
            </a:rPr>
            <a:t>分布を利用して計算します。自由度が大きいとき、</a:t>
          </a:r>
          <a:r>
            <a:rPr lang="en-US" altLang="ja-JP" sz="1100" b="0" i="0" u="none" strike="noStrike" baseline="0">
              <a:solidFill>
                <a:sysClr val="windowText" lastClr="000000"/>
              </a:solidFill>
              <a:latin typeface="ＭＳ Ｐゴシック"/>
              <a:ea typeface="ＭＳ Ｐゴシック"/>
            </a:rPr>
            <a:t>t</a:t>
          </a:r>
          <a:r>
            <a:rPr lang="ja-JP" altLang="en-US" sz="1100" b="0" i="0" u="none" strike="noStrike" baseline="0">
              <a:solidFill>
                <a:sysClr val="windowText" lastClr="000000"/>
              </a:solidFill>
              <a:latin typeface="ＭＳ Ｐゴシック"/>
              <a:ea typeface="ＭＳ Ｐゴシック"/>
            </a:rPr>
            <a:t>分布は正規分布に近似する性質があるので、サンプルサイズに関わらず </a:t>
          </a:r>
          <a:r>
            <a:rPr lang="en-US" altLang="ja-JP" sz="1100" b="0" i="0" u="none" strike="noStrike" baseline="0">
              <a:solidFill>
                <a:sysClr val="windowText" lastClr="000000"/>
              </a:solidFill>
              <a:latin typeface="ＭＳ Ｐゴシック"/>
              <a:ea typeface="ＭＳ Ｐゴシック"/>
            </a:rPr>
            <a:t>t</a:t>
          </a:r>
          <a:r>
            <a:rPr lang="ja-JP" altLang="en-US" sz="1100" b="0" i="0" u="none" strike="noStrike" baseline="0">
              <a:solidFill>
                <a:sysClr val="windowText" lastClr="000000"/>
              </a:solidFill>
              <a:latin typeface="ＭＳ Ｐゴシック"/>
              <a:ea typeface="ＭＳ Ｐゴシック"/>
            </a:rPr>
            <a:t>分布を利用して信頼区間の推定ができます。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ysClr val="windowText" lastClr="000000"/>
              </a:solidFill>
              <a:latin typeface="ＭＳ Ｐゴシック"/>
              <a:ea typeface="ＭＳ Ｐゴシック"/>
            </a:rPr>
            <a:t>母集団のサイズが有限かつ数千以下の場合、母集団のサイズを指定することで信頼区間を狭めることができます。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アイリス・セトｰサという種類のあやめ</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株について、「がくの長さ」、「がくの幅」、「花弁の長さ」、「花弁の幅」の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つのデｰタがあります。これらのデｰタについて、平均と標準偏差を求め、母平均の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信頼区間を計算します。</a:t>
          </a:r>
        </a:p>
      </xdr:txBody>
    </xdr:sp>
    <xdr:clientData/>
  </xdr:twoCellAnchor>
  <xdr:twoCellAnchor>
    <xdr:from>
      <xdr:col>7</xdr:col>
      <xdr:colOff>0</xdr:colOff>
      <xdr:row>29</xdr:row>
      <xdr:rowOff>0</xdr:rowOff>
    </xdr:from>
    <xdr:to>
      <xdr:col>12</xdr:col>
      <xdr:colOff>0</xdr:colOff>
      <xdr:row>52</xdr:row>
      <xdr:rowOff>0</xdr:rowOff>
    </xdr:to>
    <xdr:sp macro="" textlink="">
      <xdr:nvSpPr>
        <xdr:cNvPr id="1322" name="Text Box 3">
          <a:extLst>
            <a:ext uri="{FF2B5EF4-FFF2-40B4-BE49-F238E27FC236}">
              <a16:creationId xmlns:a16="http://schemas.microsoft.com/office/drawing/2014/main" id="{00000000-0008-0000-0100-00002A050000}"/>
            </a:ext>
          </a:extLst>
        </xdr:cNvPr>
        <xdr:cNvSpPr txBox="1">
          <a:spLocks noChangeArrowheads="1"/>
        </xdr:cNvSpPr>
      </xdr:nvSpPr>
      <xdr:spPr bwMode="auto">
        <a:xfrm>
          <a:off x="4695825" y="4695825"/>
          <a:ext cx="3619500" cy="394335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操作手順（実デｰタから推定する場合）</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a:t>
          </a:r>
          <a:r>
            <a:rPr lang="en-US" altLang="ja-JP" sz="1100" b="1" i="0" u="sng" strike="noStrike" baseline="0">
              <a:solidFill>
                <a:srgbClr val="000000"/>
              </a:solidFill>
              <a:latin typeface="+mn-ea"/>
              <a:ea typeface="+mn-ea"/>
            </a:rPr>
            <a:t>30</a:t>
          </a:r>
          <a:r>
            <a:rPr lang="ja-JP" altLang="en-US" sz="1100" b="1" i="0" u="sng" strike="noStrike" baseline="0">
              <a:solidFill>
                <a:srgbClr val="000000"/>
              </a:solidFill>
              <a:latin typeface="+mn-ea"/>
              <a:ea typeface="+mn-ea"/>
            </a:rPr>
            <a:t>からF</a:t>
          </a:r>
          <a:r>
            <a:rPr lang="en-US" altLang="ja-JP" sz="1100" b="1" i="0" u="sng" strike="noStrike" baseline="0">
              <a:solidFill>
                <a:srgbClr val="000000"/>
              </a:solidFill>
              <a:latin typeface="+mn-ea"/>
              <a:ea typeface="+mn-ea"/>
            </a:rPr>
            <a:t>30</a:t>
          </a:r>
          <a:r>
            <a:rPr lang="ja-JP" altLang="en-US" sz="1100" b="1" i="0" u="none" strike="noStrike" baseline="0">
              <a:solidFill>
                <a:srgbClr val="000000"/>
              </a:solidFill>
              <a:latin typeface="+mn-ea"/>
              <a:ea typeface="+mn-ea"/>
            </a:rPr>
            <a:t>のセルをドラッグしてセルを選択する。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a:t>
          </a:r>
          <a:r>
            <a:rPr lang="en-US" altLang="ja-JP" sz="1100" b="1" i="0" u="none" strike="noStrike" baseline="0">
              <a:solidFill>
                <a:srgbClr val="000000"/>
              </a:solidFill>
              <a:latin typeface="+mn-ea"/>
              <a:ea typeface="+mn-ea"/>
            </a:rPr>
            <a:t>1</a:t>
          </a:r>
          <a:r>
            <a:rPr lang="ja-JP" altLang="en-US" sz="1100" b="1" i="0" u="none" strike="noStrike" baseline="0">
              <a:solidFill>
                <a:srgbClr val="000000"/>
              </a:solidFill>
              <a:latin typeface="+mn-ea"/>
              <a:ea typeface="+mn-ea"/>
            </a:rPr>
            <a:t>標本の推定と検定］</a:t>
          </a:r>
          <a:r>
            <a:rPr lang="ja-JP" altLang="ja-JP" sz="1100" b="1" i="0" baseline="0">
              <a:effectLst/>
              <a:latin typeface="+mn-ea"/>
              <a:ea typeface="+mn-ea"/>
              <a:cs typeface="+mn-cs"/>
            </a:rPr>
            <a:t>－［</a:t>
          </a:r>
          <a:r>
            <a:rPr lang="ja-JP" altLang="en-US" sz="1100" b="1" i="0" baseline="0">
              <a:effectLst/>
              <a:latin typeface="+mn-ea"/>
              <a:ea typeface="+mn-ea"/>
              <a:cs typeface="+mn-cs"/>
            </a:rPr>
            <a:t>母平均の推定</a:t>
          </a:r>
          <a:r>
            <a:rPr lang="ja-JP" altLang="ja-JP" sz="1100" b="1" i="0" baseline="0">
              <a:effectLst/>
              <a:latin typeface="+mn-ea"/>
              <a:ea typeface="+mn-ea"/>
              <a:cs typeface="+mn-cs"/>
            </a:rPr>
            <a:t>］</a:t>
          </a:r>
          <a:r>
            <a:rPr lang="ja-JP" altLang="en-US" sz="1100" b="1" i="0" u="none" strike="noStrike" baseline="0">
              <a:solidFill>
                <a:srgbClr val="000000"/>
              </a:solidFill>
              <a:latin typeface="+mn-ea"/>
              <a:ea typeface="+mn-ea"/>
            </a:rPr>
            <a:t>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a:t>
          </a: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が表示され、［</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C30:F80</a:t>
          </a:r>
          <a:r>
            <a:rPr lang="ja-JP" altLang="en-US" sz="1100" b="0" i="0" u="none" strike="noStrike" baseline="0">
              <a:solidFill>
                <a:srgbClr val="000000"/>
              </a:solidFill>
              <a:latin typeface="+mn-ea"/>
              <a:ea typeface="+mn-ea"/>
            </a:rPr>
            <a:t>」が設定されています。</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sz="1100">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内容］、［確率分布］、［母集団］、［信頼度］は初期設定のままです。</a:t>
          </a: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sz="1100">
            <a:latin typeface="+mn-ea"/>
            <a:ea typeface="+mn-ea"/>
          </a:endParaRPr>
        </a:p>
      </xdr:txBody>
    </xdr:sp>
    <xdr:clientData/>
  </xdr:twoCellAnchor>
  <xdr:twoCellAnchor>
    <xdr:from>
      <xdr:col>7</xdr:col>
      <xdr:colOff>9525</xdr:colOff>
      <xdr:row>85</xdr:row>
      <xdr:rowOff>9524</xdr:rowOff>
    </xdr:from>
    <xdr:to>
      <xdr:col>12</xdr:col>
      <xdr:colOff>9525</xdr:colOff>
      <xdr:row>109</xdr:row>
      <xdr:rowOff>9524</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4705350" y="14497049"/>
          <a:ext cx="3619500" cy="412432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rtl="0" eaLnBrk="1" fontAlgn="auto" latinLnBrk="0" hangingPunct="1"/>
          <a:r>
            <a:rPr lang="ja-JP" altLang="ja-JP" sz="1100" b="1" i="0" baseline="0">
              <a:effectLst/>
              <a:latin typeface="+mn-ea"/>
              <a:ea typeface="+mn-ea"/>
              <a:cs typeface="+mn-cs"/>
            </a:rPr>
            <a:t>操作手順（要約デｰタから推定する場合）</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要約デｰタから推定する場合、</a:t>
          </a:r>
          <a:r>
            <a:rPr lang="ja-JP" altLang="en-US" sz="1100" b="0" i="0" baseline="0">
              <a:effectLst/>
              <a:latin typeface="+mn-ea"/>
              <a:ea typeface="+mn-ea"/>
              <a:cs typeface="+mn-cs"/>
            </a:rPr>
            <a:t>上から</a:t>
          </a:r>
          <a:r>
            <a:rPr lang="ja-JP" altLang="ja-JP" sz="1100" b="0" i="0" baseline="0">
              <a:effectLst/>
              <a:latin typeface="+mn-ea"/>
              <a:ea typeface="+mn-ea"/>
              <a:cs typeface="+mn-cs"/>
            </a:rPr>
            <a:t>変数名、サンプルサイズ、平均、標準偏差（不偏分散の</a:t>
          </a:r>
          <a:r>
            <a:rPr lang="ja-JP" altLang="en-US" sz="1100" b="0" i="0" baseline="0">
              <a:effectLst/>
              <a:latin typeface="+mn-ea"/>
              <a:ea typeface="+mn-ea"/>
              <a:cs typeface="+mn-cs"/>
            </a:rPr>
            <a:t>平方根</a:t>
          </a:r>
          <a:r>
            <a:rPr lang="ja-JP" altLang="ja-JP" sz="1100" b="0" i="0" baseline="0">
              <a:effectLst/>
              <a:latin typeface="+mn-ea"/>
              <a:ea typeface="+mn-ea"/>
              <a:cs typeface="+mn-cs"/>
            </a:rPr>
            <a:t>）の順にデｰタをワｰクシｰトに入力しておきます。</a:t>
          </a:r>
          <a:endParaRPr lang="en-US" altLang="ja-JP" sz="1100" b="0"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①</a:t>
          </a:r>
          <a:r>
            <a:rPr lang="en-US" altLang="ja-JP" sz="1100" b="1" i="0" u="sng" baseline="0">
              <a:effectLst/>
              <a:latin typeface="+mn-ea"/>
              <a:ea typeface="+mn-ea"/>
              <a:cs typeface="+mn-cs"/>
            </a:rPr>
            <a:t>C86</a:t>
          </a:r>
          <a:r>
            <a:rPr lang="ja-JP" altLang="ja-JP" sz="1100" b="1" i="0" u="sng" baseline="0">
              <a:effectLst/>
              <a:latin typeface="+mn-ea"/>
              <a:ea typeface="+mn-ea"/>
              <a:cs typeface="+mn-cs"/>
            </a:rPr>
            <a:t>から</a:t>
          </a:r>
          <a:r>
            <a:rPr lang="en-US" altLang="ja-JP" sz="1100" b="1" i="0" u="sng" baseline="0">
              <a:effectLst/>
              <a:latin typeface="+mn-ea"/>
              <a:ea typeface="+mn-ea"/>
              <a:cs typeface="+mn-cs"/>
            </a:rPr>
            <a:t>F86</a:t>
          </a:r>
          <a:r>
            <a:rPr lang="ja-JP" altLang="ja-JP" sz="1100" b="1" i="0" baseline="0">
              <a:effectLst/>
              <a:latin typeface="+mn-ea"/>
              <a:ea typeface="+mn-ea"/>
              <a:cs typeface="+mn-cs"/>
            </a:rPr>
            <a:t>のセルをドラッグしてセルを選択する。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②エクセル統計メニュｰから、［</a:t>
          </a:r>
          <a:r>
            <a:rPr lang="en-US" altLang="ja-JP" sz="1100" b="1" i="0" baseline="0">
              <a:effectLst/>
              <a:latin typeface="+mn-ea"/>
              <a:ea typeface="+mn-ea"/>
              <a:cs typeface="+mn-cs"/>
            </a:rPr>
            <a:t>1</a:t>
          </a:r>
          <a:r>
            <a:rPr lang="ja-JP" altLang="en-US" sz="1100" b="1" i="0" baseline="0">
              <a:effectLst/>
              <a:latin typeface="+mn-ea"/>
              <a:ea typeface="+mn-ea"/>
              <a:cs typeface="+mn-cs"/>
            </a:rPr>
            <a:t>標本の推定と検定</a:t>
          </a:r>
          <a:r>
            <a:rPr lang="ja-JP" altLang="ja-JP" sz="1100" b="1" i="0" baseline="0">
              <a:effectLst/>
              <a:latin typeface="+mn-ea"/>
              <a:ea typeface="+mn-ea"/>
              <a:cs typeface="+mn-cs"/>
            </a:rPr>
            <a:t>］－［</a:t>
          </a:r>
          <a:r>
            <a:rPr lang="ja-JP" altLang="en-US" sz="1100" b="1" i="0" baseline="0">
              <a:effectLst/>
              <a:latin typeface="+mn-ea"/>
              <a:ea typeface="+mn-ea"/>
              <a:cs typeface="+mn-cs"/>
            </a:rPr>
            <a:t>母平均の推定</a:t>
          </a:r>
          <a:r>
            <a:rPr lang="ja-JP" altLang="ja-JP" sz="1100" b="1" i="0" baseline="0">
              <a:effectLst/>
              <a:latin typeface="+mn-ea"/>
              <a:ea typeface="+mn-ea"/>
              <a:cs typeface="+mn-cs"/>
            </a:rPr>
            <a:t>］を選択する。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ダイアログ</a:t>
          </a:r>
          <a:r>
            <a:rPr lang="en-US" altLang="ja-JP" sz="1100" b="0" i="0" baseline="0">
              <a:effectLst/>
              <a:latin typeface="+mn-ea"/>
              <a:ea typeface="+mn-ea"/>
              <a:cs typeface="+mn-cs"/>
            </a:rPr>
            <a:t>-2</a:t>
          </a:r>
          <a:r>
            <a:rPr lang="ja-JP" altLang="ja-JP" sz="1100" b="0" i="0" baseline="0">
              <a:effectLst/>
              <a:latin typeface="+mn-ea"/>
              <a:ea typeface="+mn-ea"/>
              <a:cs typeface="+mn-cs"/>
            </a:rPr>
            <a:t>が表示され、［デｰタ入力範囲］には「</a:t>
          </a:r>
          <a:r>
            <a:rPr lang="en-US" altLang="ja-JP" sz="1100" b="0" i="0" baseline="0">
              <a:effectLst/>
              <a:latin typeface="+mn-ea"/>
              <a:ea typeface="+mn-ea"/>
              <a:cs typeface="+mn-cs"/>
            </a:rPr>
            <a:t>C86:F89</a:t>
          </a:r>
          <a:r>
            <a:rPr lang="ja-JP" altLang="ja-JP" sz="1100" b="0" i="0" baseline="0">
              <a:effectLst/>
              <a:latin typeface="+mn-ea"/>
              <a:ea typeface="+mn-ea"/>
              <a:cs typeface="+mn-cs"/>
            </a:rPr>
            <a:t>」が設定されています。</a:t>
          </a:r>
          <a:endParaRPr lang="en-US" altLang="ja-JP" sz="1100" b="0" i="0" baseline="0">
            <a:effectLst/>
            <a:latin typeface="+mn-ea"/>
            <a:ea typeface="+mn-ea"/>
            <a:cs typeface="+mn-cs"/>
          </a:endParaRPr>
        </a:p>
        <a:p>
          <a:pPr rtl="0" eaLnBrk="1" fontAlgn="auto" latinLnBrk="0" hangingPunct="1"/>
          <a:r>
            <a:rPr lang="ja-JP" altLang="en-US">
              <a:effectLst/>
              <a:latin typeface="+mn-ea"/>
              <a:ea typeface="+mn-ea"/>
            </a:rPr>
            <a:t>データ</a:t>
          </a:r>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③［デｰタ内容］は［要約</a:t>
          </a:r>
          <a:r>
            <a:rPr lang="ja-JP" altLang="en-US" sz="1100" b="1" i="0" baseline="0">
              <a:effectLst/>
              <a:latin typeface="+mn-ea"/>
              <a:ea typeface="+mn-ea"/>
              <a:cs typeface="+mn-cs"/>
            </a:rPr>
            <a:t>データ</a:t>
          </a:r>
          <a:r>
            <a:rPr lang="ja-JP" altLang="ja-JP" sz="1100" b="1" i="0" baseline="0">
              <a:effectLst/>
              <a:latin typeface="+mn-ea"/>
              <a:ea typeface="+mn-ea"/>
              <a:cs typeface="+mn-cs"/>
            </a:rPr>
            <a:t>］を選択する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④［</a:t>
          </a:r>
          <a:r>
            <a:rPr lang="en-US" altLang="ja-JP" sz="1100" b="1" i="0" baseline="0">
              <a:effectLst/>
              <a:latin typeface="+mn-ea"/>
              <a:ea typeface="+mn-ea"/>
              <a:cs typeface="+mn-cs"/>
            </a:rPr>
            <a:t>OK</a:t>
          </a:r>
          <a:r>
            <a:rPr lang="ja-JP" altLang="ja-JP" sz="1100" b="1" i="0" baseline="0">
              <a:effectLst/>
              <a:latin typeface="+mn-ea"/>
              <a:ea typeface="+mn-ea"/>
              <a:cs typeface="+mn-cs"/>
            </a:rPr>
            <a:t>］ボタンをクリックする。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新しいワｰクシｰトが追加され、結果を出力します。</a:t>
          </a:r>
          <a:endParaRPr lang="ja-JP" altLang="ja-JP">
            <a:effectLst/>
            <a:latin typeface="+mn-ea"/>
            <a:ea typeface="+mn-ea"/>
          </a:endParaRPr>
        </a:p>
        <a:p>
          <a:pPr algn="l" rtl="0">
            <a:lnSpc>
              <a:spcPts val="1300"/>
            </a:lnSpc>
            <a:defRPr sz="1000"/>
          </a:pPr>
          <a:endParaRPr lang="ja-JP" altLang="en-US">
            <a:latin typeface="+mn-ea"/>
            <a:ea typeface="+mn-ea"/>
          </a:endParaRPr>
        </a:p>
      </xdr:txBody>
    </xdr:sp>
    <xdr:clientData/>
  </xdr:twoCellAnchor>
  <xdr:twoCellAnchor editAs="oneCell">
    <xdr:from>
      <xdr:col>7</xdr:col>
      <xdr:colOff>0</xdr:colOff>
      <xdr:row>55</xdr:row>
      <xdr:rowOff>0</xdr:rowOff>
    </xdr:from>
    <xdr:to>
      <xdr:col>12</xdr:col>
      <xdr:colOff>250190</xdr:colOff>
      <xdr:row>71</xdr:row>
      <xdr:rowOff>22225</xdr:rowOff>
    </xdr:to>
    <xdr:pic>
      <xdr:nvPicPr>
        <xdr:cNvPr id="10" name="図 9" descr="\\SSRI-TOKYO5\解析事業推進室-Secure\SEC\菊竹\PDF\作成途中\ダイアログ画像\②1標本の推定・検定\母平均の推定_1.PNG">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95825" y="9496425"/>
          <a:ext cx="3869690" cy="2765425"/>
        </a:xfrm>
        <a:prstGeom prst="rect">
          <a:avLst/>
        </a:prstGeom>
        <a:noFill/>
        <a:ln>
          <a:noFill/>
        </a:ln>
      </xdr:spPr>
    </xdr:pic>
    <xdr:clientData/>
  </xdr:twoCellAnchor>
  <xdr:twoCellAnchor editAs="oneCell">
    <xdr:from>
      <xdr:col>1</xdr:col>
      <xdr:colOff>0</xdr:colOff>
      <xdr:row>92</xdr:row>
      <xdr:rowOff>0</xdr:rowOff>
    </xdr:from>
    <xdr:to>
      <xdr:col>5</xdr:col>
      <xdr:colOff>383540</xdr:colOff>
      <xdr:row>108</xdr:row>
      <xdr:rowOff>29210</xdr:rowOff>
    </xdr:to>
    <xdr:pic>
      <xdr:nvPicPr>
        <xdr:cNvPr id="12" name="図 11" descr="\\SSRI-TOKYO5\解析事業推進室-Secure\SEC\菊竹\PDF\作成途中\ダイアログ画像\②1標本の推定・検定\母平均の推定_2.PNG">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15868650"/>
          <a:ext cx="3869690" cy="27724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12</xdr:row>
      <xdr:rowOff>0</xdr:rowOff>
    </xdr:from>
    <xdr:to>
      <xdr:col>5</xdr:col>
      <xdr:colOff>1</xdr:colOff>
      <xdr:row>16</xdr:row>
      <xdr:rowOff>161925</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1152525" y="2057400"/>
          <a:ext cx="2743201" cy="847725"/>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区間推定の結果</a:t>
          </a:r>
        </a:p>
        <a:p>
          <a:pPr algn="l" rtl="0">
            <a:lnSpc>
              <a:spcPct val="1000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分布を用いて母比率を区間推定した結果が出力されます。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0</xdr:colOff>
      <xdr:row>16</xdr:row>
      <xdr:rowOff>0</xdr:rowOff>
    </xdr:to>
    <xdr:sp macro="" textlink="">
      <xdr:nvSpPr>
        <xdr:cNvPr id="2" name="Text Box 3">
          <a:extLst>
            <a:ext uri="{FF2B5EF4-FFF2-40B4-BE49-F238E27FC236}">
              <a16:creationId xmlns:a16="http://schemas.microsoft.com/office/drawing/2014/main" id="{00000000-0008-0000-0B00-000002000000}"/>
            </a:ext>
          </a:extLst>
        </xdr:cNvPr>
        <xdr:cNvSpPr txBox="1">
          <a:spLocks noChangeArrowheads="1"/>
        </xdr:cNvSpPr>
      </xdr:nvSpPr>
      <xdr:spPr bwMode="auto">
        <a:xfrm>
          <a:off x="200025" y="571500"/>
          <a:ext cx="7229475" cy="22288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標本のサンプルサイズ </a:t>
          </a:r>
          <a:r>
            <a:rPr lang="en-US" altLang="ja-JP" sz="1100" b="0" i="0" u="none" strike="noStrike" baseline="0">
              <a:solidFill>
                <a:srgbClr val="000000"/>
              </a:solidFill>
              <a:latin typeface="ＭＳ Ｐゴシック"/>
              <a:ea typeface="ＭＳ Ｐゴシック"/>
            </a:rPr>
            <a:t>n </a:t>
          </a:r>
          <a:r>
            <a:rPr lang="ja-JP" altLang="en-US" sz="1100" b="0" i="0" u="none" strike="noStrike" baseline="0">
              <a:solidFill>
                <a:srgbClr val="000000"/>
              </a:solidFill>
              <a:latin typeface="ＭＳ Ｐゴシック"/>
              <a:ea typeface="ＭＳ Ｐゴシック"/>
            </a:rPr>
            <a:t>と標本比率 </a:t>
          </a:r>
          <a:r>
            <a:rPr lang="en-US" altLang="ja-JP" sz="1100" b="0" i="0" u="none" strike="noStrike" baseline="0">
              <a:solidFill>
                <a:srgbClr val="000000"/>
              </a:solidFill>
              <a:latin typeface="ＭＳ Ｐゴシック"/>
              <a:ea typeface="ＭＳ Ｐゴシック"/>
            </a:rPr>
            <a:t>p </a:t>
          </a:r>
          <a:r>
            <a:rPr lang="ja-JP" altLang="en-US" sz="1100" b="0" i="0" u="none" strike="noStrike" baseline="0">
              <a:solidFill>
                <a:srgbClr val="000000"/>
              </a:solidFill>
              <a:latin typeface="ＭＳ Ｐゴシック"/>
              <a:ea typeface="ＭＳ Ｐゴシック"/>
            </a:rPr>
            <a:t>（標本に占める比率）のデｰタから、母比率がある特定の比率</a:t>
          </a:r>
          <a:r>
            <a:rPr lang="el-GR" altLang="ja-JP" sz="1100" b="0" i="0" u="none" strike="noStrike" baseline="0">
              <a:solidFill>
                <a:srgbClr val="000000"/>
              </a:solidFill>
              <a:latin typeface="ＭＳ Ｐゴシック"/>
              <a:ea typeface="ＭＳ Ｐゴシック"/>
            </a:rPr>
            <a:t>π</a:t>
          </a:r>
          <a:r>
            <a:rPr lang="ja-JP" altLang="en-US" sz="1100" b="0" i="0" u="none" strike="noStrike" baseline="0">
              <a:solidFill>
                <a:srgbClr val="000000"/>
              </a:solidFill>
              <a:latin typeface="ＭＳ Ｐゴシック"/>
              <a:ea typeface="ＭＳ Ｐゴシック"/>
            </a:rPr>
            <a:t>と等しいといえるかどうか検定します。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母比率の検定と母比率の区間推定は同じ理論に基づいていて、</a:t>
          </a:r>
          <a:r>
            <a:rPr lang="el-GR" altLang="ja-JP" sz="1100" b="0" i="0" u="none" strike="noStrike" baseline="0">
              <a:solidFill>
                <a:srgbClr val="000000"/>
              </a:solidFill>
              <a:latin typeface="ＭＳ Ｐゴシック"/>
              <a:ea typeface="ＭＳ Ｐゴシック"/>
            </a:rPr>
            <a:t>π</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信頼区間の外側に</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があるとき、</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の有意水準で母比率は</a:t>
          </a:r>
          <a:r>
            <a:rPr lang="el-GR" altLang="ja-JP" sz="1100" b="0" i="0" u="none" strike="noStrike" baseline="0">
              <a:solidFill>
                <a:srgbClr val="000000"/>
              </a:solidFill>
              <a:latin typeface="ＭＳ Ｐゴシック"/>
              <a:ea typeface="ＭＳ Ｐゴシック"/>
            </a:rPr>
            <a:t>π</a:t>
          </a:r>
          <a:r>
            <a:rPr lang="ja-JP" altLang="en-US" sz="1100" b="0" i="0" u="none" strike="noStrike" baseline="0">
              <a:solidFill>
                <a:srgbClr val="000000"/>
              </a:solidFill>
              <a:latin typeface="ＭＳ Ｐゴシック"/>
              <a:ea typeface="ＭＳ Ｐゴシック"/>
            </a:rPr>
            <a:t>と異なります。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月のある日の巨人・阪神戦の視聴率を調査した結果があります。この視聴率が</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年前の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月の巨人戦の視聴率</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より下がっているといえるのか、有意水準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で検定します。</a:t>
          </a:r>
        </a:p>
      </xdr:txBody>
    </xdr:sp>
    <xdr:clientData/>
  </xdr:twoCellAnchor>
  <xdr:twoCellAnchor>
    <xdr:from>
      <xdr:col>1</xdr:col>
      <xdr:colOff>0</xdr:colOff>
      <xdr:row>33</xdr:row>
      <xdr:rowOff>0</xdr:rowOff>
    </xdr:from>
    <xdr:to>
      <xdr:col>10</xdr:col>
      <xdr:colOff>676275</xdr:colOff>
      <xdr:row>54</xdr:row>
      <xdr:rowOff>19050</xdr:rowOff>
    </xdr:to>
    <xdr:sp macro="" textlink="">
      <xdr:nvSpPr>
        <xdr:cNvPr id="3" name="Text Box 3">
          <a:extLst>
            <a:ext uri="{FF2B5EF4-FFF2-40B4-BE49-F238E27FC236}">
              <a16:creationId xmlns:a16="http://schemas.microsoft.com/office/drawing/2014/main" id="{00000000-0008-0000-0B00-000003000000}"/>
            </a:ext>
          </a:extLst>
        </xdr:cNvPr>
        <xdr:cNvSpPr txBox="1">
          <a:spLocks noChangeArrowheads="1"/>
        </xdr:cNvSpPr>
      </xdr:nvSpPr>
      <xdr:spPr bwMode="auto">
        <a:xfrm>
          <a:off x="200025" y="5734050"/>
          <a:ext cx="7219950" cy="361950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操作手順（要約デｰタから推定する）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要約デｰタから推定する場合、上から変数名、サンプルサイズ、比率の順にデｰタをワｰクシｰトに入力しておきます。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のセルをクリックする。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標本の推定と検定］－［母比率の検定］を選択する。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ダイアログが表示され、［デｰタ入力範囲］には「</a:t>
          </a:r>
          <a:r>
            <a:rPr lang="en-US" altLang="ja-JP" sz="1100" b="0" i="0" u="none" strike="noStrike" baseline="0">
              <a:solidFill>
                <a:srgbClr val="000000"/>
              </a:solidFill>
              <a:latin typeface="ＭＳ Ｐゴシック"/>
              <a:ea typeface="ＭＳ Ｐゴシック"/>
            </a:rPr>
            <a:t>C21:C23</a:t>
          </a:r>
          <a:r>
            <a:rPr lang="ja-JP" altLang="en-US" sz="1100" b="0" i="0" u="none" strike="noStrike" baseline="0">
              <a:solidFill>
                <a:srgbClr val="000000"/>
              </a:solidFill>
              <a:latin typeface="ＭＳ Ｐゴシック"/>
              <a:ea typeface="ＭＳ Ｐゴシック"/>
            </a:rPr>
            <a:t>」が設定されています。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③［比較値］ボックスに「13」を入力します。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［確率分布］は初期設定の通り［F分布］を使用します。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新しいワｰクシｰトが追加され、結果を出力します。</a:t>
          </a:r>
          <a:endParaRPr lang="ja-JP" altLang="en-US"/>
        </a:p>
      </xdr:txBody>
    </xdr:sp>
    <xdr:clientData/>
  </xdr:twoCellAnchor>
  <xdr:twoCellAnchor editAs="oneCell">
    <xdr:from>
      <xdr:col>4</xdr:col>
      <xdr:colOff>0</xdr:colOff>
      <xdr:row>19</xdr:row>
      <xdr:rowOff>0</xdr:rowOff>
    </xdr:from>
    <xdr:to>
      <xdr:col>9</xdr:col>
      <xdr:colOff>426085</xdr:colOff>
      <xdr:row>32</xdr:row>
      <xdr:rowOff>12700</xdr:rowOff>
    </xdr:to>
    <xdr:pic>
      <xdr:nvPicPr>
        <xdr:cNvPr id="5" name="図 4" descr="\\SSRI-TOKYO5\解析事業推進室-Secure\SEC\菊竹\PDF\作成途中\ダイアログ画像\②1標本の推定・検定\母比率の検定_1.PNG">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267075"/>
          <a:ext cx="3855085" cy="2260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0</xdr:colOff>
      <xdr:row>11</xdr:row>
      <xdr:rowOff>9524</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2819400" y="685800"/>
          <a:ext cx="2743200" cy="1209674"/>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比率の検定の結果</a:t>
          </a:r>
        </a:p>
        <a:p>
          <a:pPr algn="l" rtl="0">
            <a:lnSpc>
              <a:spcPct val="100000"/>
            </a:lnSpc>
            <a:defRPr sz="1000"/>
          </a:pPr>
          <a:r>
            <a:rPr lang="ja-JP" altLang="en-US" sz="1100" b="0" i="0" u="none" strike="noStrike" baseline="0">
              <a:solidFill>
                <a:srgbClr val="000000"/>
              </a:solidFill>
              <a:latin typeface="ＭＳ Ｐゴシック"/>
              <a:ea typeface="ＭＳ Ｐゴシック"/>
            </a:rPr>
            <a:t>対立仮説は「</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年前の視聴率よりも下がっている」であることから、片側検定となります。片側</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値をみると</a:t>
          </a:r>
          <a:r>
            <a:rPr lang="en-US" altLang="ja-JP" sz="1100" b="0" i="0" u="none" strike="noStrike" baseline="0">
              <a:solidFill>
                <a:srgbClr val="000000"/>
              </a:solidFill>
              <a:latin typeface="ＭＳ Ｐゴシック"/>
              <a:ea typeface="ＭＳ Ｐゴシック"/>
            </a:rPr>
            <a:t>0.0451</a:t>
          </a:r>
          <a:r>
            <a:rPr lang="ja-JP" altLang="en-US" sz="1100" b="0" i="0" u="none" strike="noStrike" baseline="0">
              <a:solidFill>
                <a:srgbClr val="000000"/>
              </a:solidFill>
              <a:latin typeface="ＭＳ Ｐゴシック"/>
              <a:ea typeface="ＭＳ Ｐゴシック"/>
            </a:rPr>
            <a:t>であり</a:t>
          </a:r>
          <a:r>
            <a:rPr lang="en-US" altLang="ja-JP" sz="1100" b="0" i="0" u="none" strike="noStrike" baseline="0">
              <a:solidFill>
                <a:srgbClr val="000000"/>
              </a:solidFill>
              <a:latin typeface="ＭＳ Ｐゴシック"/>
              <a:ea typeface="ＭＳ Ｐゴシック"/>
            </a:rPr>
            <a:t>P&lt;0.05</a:t>
          </a:r>
          <a:r>
            <a:rPr lang="ja-JP" altLang="en-US" sz="1100" b="0" i="0" u="none" strike="noStrike" baseline="0">
              <a:solidFill>
                <a:srgbClr val="000000"/>
              </a:solidFill>
              <a:latin typeface="ＭＳ Ｐゴシック"/>
              <a:ea typeface="ＭＳ Ｐゴシック"/>
            </a:rPr>
            <a:t>となるので、統計的に有意に下がっていると言えます。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12</xdr:row>
      <xdr:rowOff>171449</xdr:rowOff>
    </xdr:from>
    <xdr:to>
      <xdr:col>5</xdr:col>
      <xdr:colOff>0</xdr:colOff>
      <xdr:row>23</xdr:row>
      <xdr:rowOff>0</xdr:rowOff>
    </xdr:to>
    <xdr:sp macro="" textlink="">
      <xdr:nvSpPr>
        <xdr:cNvPr id="9227" name="Text Box 1">
          <a:extLst>
            <a:ext uri="{FF2B5EF4-FFF2-40B4-BE49-F238E27FC236}">
              <a16:creationId xmlns:a16="http://schemas.microsoft.com/office/drawing/2014/main" id="{00000000-0008-0000-0200-00000B240000}"/>
            </a:ext>
          </a:extLst>
        </xdr:cNvPr>
        <xdr:cNvSpPr txBox="1">
          <a:spLocks noChangeArrowheads="1"/>
        </xdr:cNvSpPr>
      </xdr:nvSpPr>
      <xdr:spPr bwMode="auto">
        <a:xfrm>
          <a:off x="952500" y="2228849"/>
          <a:ext cx="2743200" cy="171450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区間推定の結果</a:t>
          </a:r>
        </a:p>
        <a:p>
          <a:pPr algn="l" rtl="0">
            <a:lnSpc>
              <a:spcPct val="100000"/>
            </a:lnSpc>
            <a:defRPr sz="1000"/>
          </a:pPr>
          <a:r>
            <a:rPr lang="ja-JP" altLang="en-US" sz="1100" b="0" i="0" u="none" strike="noStrike" baseline="0">
              <a:solidFill>
                <a:srgbClr val="000000"/>
              </a:solidFill>
              <a:latin typeface="ＭＳ Ｐゴシック"/>
              <a:ea typeface="ＭＳ Ｐゴシック"/>
            </a:rPr>
            <a:t>標準誤差は標準偏差を </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 の平方根で割った値です。</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信頼区間では、平均値から下限値、上限値までの幅は、標準誤差の約</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倍になります。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サンプルサイズ（</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）を</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倍にすると、信頼区間の幅は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分の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に狭まります。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0</xdr:colOff>
      <xdr:row>22</xdr:row>
      <xdr:rowOff>0</xdr:rowOff>
    </xdr:to>
    <xdr:sp macro="" textlink="">
      <xdr:nvSpPr>
        <xdr:cNvPr id="2129" name="Text Box 4">
          <a:extLst>
            <a:ext uri="{FF2B5EF4-FFF2-40B4-BE49-F238E27FC236}">
              <a16:creationId xmlns:a16="http://schemas.microsoft.com/office/drawing/2014/main" id="{00000000-0008-0000-0300-000051080000}"/>
            </a:ext>
          </a:extLst>
        </xdr:cNvPr>
        <xdr:cNvSpPr txBox="1">
          <a:spLocks noChangeArrowheads="1"/>
        </xdr:cNvSpPr>
      </xdr:nvSpPr>
      <xdr:spPr bwMode="auto">
        <a:xfrm>
          <a:off x="200025" y="571500"/>
          <a:ext cx="7486650" cy="257175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調査や実験によって収集した</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群の標本の母平均（母集団の平均）が、特定の値（比較値）と等しいと言えるか統計的に検定します。標本平均の分布が正規分布に近似する性質を利用した検定方法です。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サンプルサイズが小さいと標本平均の分布は正規分布にならないため、この場合は、</a:t>
          </a:r>
          <a:r>
            <a:rPr lang="en-US" altLang="ja-JP" sz="1100" b="0" i="0" u="none" strike="noStrike" baseline="0">
              <a:solidFill>
                <a:srgbClr val="000000"/>
              </a:solidFill>
              <a:latin typeface="ＭＳ Ｐゴシック"/>
              <a:ea typeface="ＭＳ Ｐゴシック"/>
            </a:rPr>
            <a:t>n-1</a:t>
          </a:r>
          <a:r>
            <a:rPr lang="ja-JP" altLang="en-US" sz="1100" b="0" i="0" u="none" strike="noStrike" baseline="0">
              <a:solidFill>
                <a:srgbClr val="000000"/>
              </a:solidFill>
              <a:latin typeface="ＭＳ Ｐゴシック"/>
              <a:ea typeface="ＭＳ Ｐゴシック"/>
            </a:rPr>
            <a:t>の自由度の</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分布を利用します。自由度が大きくなるほど</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分布は正規分布に近似していくので、サンプルサイズに関わらず </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分布を利用して検定できます。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片側検定（対立仮説が「母平均が比較値よりも大きい」、もしくは、「比較値よりも小さい」のいずれか）の場合は片側</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値により、両側検定（対立仮説が「母平均と比較値は異なる」）の場合は両側</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値の値をみて有意判定を行ってください。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糖尿病患者</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人を測定して空腹時血糖値のデｰタを得ました。この標本デｰタから糖尿病患者の空腹時血糖値の母平均が、正常値の</a:t>
          </a:r>
          <a:r>
            <a:rPr lang="en-US" altLang="ja-JP" sz="1100" b="0" i="0" u="none" strike="noStrike" baseline="0">
              <a:solidFill>
                <a:srgbClr val="000000"/>
              </a:solidFill>
              <a:latin typeface="ＭＳ Ｐゴシック"/>
              <a:ea typeface="ＭＳ Ｐゴシック"/>
            </a:rPr>
            <a:t>100mg/dl</a:t>
          </a:r>
          <a:r>
            <a:rPr lang="ja-JP" altLang="en-US" sz="1100" b="0" i="0" u="none" strike="noStrike" baseline="0">
              <a:solidFill>
                <a:srgbClr val="000000"/>
              </a:solidFill>
              <a:latin typeface="ＭＳ Ｐゴシック"/>
              <a:ea typeface="ＭＳ Ｐゴシック"/>
            </a:rPr>
            <a:t>よりも高いといえるか 、有意水準 </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で</a:t>
          </a:r>
          <a:r>
            <a:rPr lang="en-US" altLang="ja-JP" sz="1100" b="0" i="0" u="none" strike="noStrike" baseline="0">
              <a:solidFill>
                <a:srgbClr val="000000"/>
              </a:solidFill>
              <a:latin typeface="ＭＳ Ｐゴシック"/>
              <a:ea typeface="ＭＳ Ｐゴシック"/>
            </a:rPr>
            <a:t>t</a:t>
          </a:r>
          <a:r>
            <a:rPr lang="ja-JP" altLang="en-US" sz="1100" b="0" i="0" u="none" strike="noStrike" baseline="0">
              <a:solidFill>
                <a:srgbClr val="000000"/>
              </a:solidFill>
              <a:latin typeface="ＭＳ Ｐゴシック"/>
              <a:ea typeface="ＭＳ Ｐゴシック"/>
            </a:rPr>
            <a:t>検定を行います。</a:t>
          </a:r>
        </a:p>
      </xdr:txBody>
    </xdr:sp>
    <xdr:clientData/>
  </xdr:twoCellAnchor>
  <xdr:twoCellAnchor>
    <xdr:from>
      <xdr:col>4</xdr:col>
      <xdr:colOff>0</xdr:colOff>
      <xdr:row>25</xdr:row>
      <xdr:rowOff>180974</xdr:rowOff>
    </xdr:from>
    <xdr:to>
      <xdr:col>12</xdr:col>
      <xdr:colOff>0</xdr:colOff>
      <xdr:row>47</xdr:row>
      <xdr:rowOff>161925</xdr:rowOff>
    </xdr:to>
    <xdr:sp macro="" textlink="">
      <xdr:nvSpPr>
        <xdr:cNvPr id="2360" name="Text Box 3">
          <a:extLst>
            <a:ext uri="{FF2B5EF4-FFF2-40B4-BE49-F238E27FC236}">
              <a16:creationId xmlns:a16="http://schemas.microsoft.com/office/drawing/2014/main" id="{00000000-0008-0000-0300-000038090000}"/>
            </a:ext>
          </a:extLst>
        </xdr:cNvPr>
        <xdr:cNvSpPr txBox="1">
          <a:spLocks noChangeArrowheads="1"/>
        </xdr:cNvSpPr>
      </xdr:nvSpPr>
      <xdr:spPr bwMode="auto">
        <a:xfrm>
          <a:off x="2266950" y="4524374"/>
          <a:ext cx="5419725" cy="3762376"/>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mn-ea"/>
              <a:ea typeface="+mn-ea"/>
            </a:rPr>
            <a:t>操作手順（実デｰタから検定する場合）</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①</a:t>
          </a:r>
          <a:r>
            <a:rPr lang="ja-JP" altLang="en-US" sz="1100" b="1" i="0" u="sng" strike="noStrike" baseline="0">
              <a:solidFill>
                <a:srgbClr val="000000"/>
              </a:solidFill>
              <a:latin typeface="+mn-ea"/>
              <a:ea typeface="+mn-ea"/>
            </a:rPr>
            <a:t>C2</a:t>
          </a:r>
          <a:r>
            <a:rPr lang="en-US" altLang="ja-JP" sz="1100" b="1" i="0" u="sng" strike="noStrike" baseline="0">
              <a:solidFill>
                <a:srgbClr val="000000"/>
              </a:solidFill>
              <a:latin typeface="+mn-ea"/>
              <a:ea typeface="+mn-ea"/>
            </a:rPr>
            <a:t>7</a:t>
          </a:r>
          <a:r>
            <a:rPr lang="ja-JP" altLang="en-US" sz="1100" b="1" i="0" u="none" strike="noStrike" baseline="0">
              <a:solidFill>
                <a:srgbClr val="000000"/>
              </a:solidFill>
              <a:latin typeface="+mn-ea"/>
              <a:ea typeface="+mn-ea"/>
            </a:rPr>
            <a:t>のセルをクリックしてセルを選択する。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②エクセル統計メニュｰから、［</a:t>
          </a:r>
          <a:r>
            <a:rPr lang="en-US" altLang="ja-JP" sz="1100" b="1" i="0" u="none" strike="noStrike" baseline="0">
              <a:solidFill>
                <a:srgbClr val="000000"/>
              </a:solidFill>
              <a:latin typeface="+mn-ea"/>
              <a:ea typeface="+mn-ea"/>
            </a:rPr>
            <a:t>1</a:t>
          </a:r>
          <a:r>
            <a:rPr lang="ja-JP" altLang="en-US" sz="1100" b="1" i="0" u="none" strike="noStrike" baseline="0">
              <a:solidFill>
                <a:srgbClr val="000000"/>
              </a:solidFill>
              <a:latin typeface="+mn-ea"/>
              <a:ea typeface="+mn-ea"/>
            </a:rPr>
            <a:t>標本の推定と検定］－［母平均の検定］を選択する。</a:t>
          </a: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ダイアログ-1が表示されます。［</a:t>
          </a: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入力範囲］には「</a:t>
          </a:r>
          <a:r>
            <a:rPr lang="en-US" altLang="ja-JP" sz="1100" b="0" i="0" u="none" strike="noStrike" baseline="0">
              <a:solidFill>
                <a:srgbClr val="000000"/>
              </a:solidFill>
              <a:latin typeface="+mn-ea"/>
              <a:ea typeface="+mn-ea"/>
            </a:rPr>
            <a:t>C27:C57</a:t>
          </a:r>
          <a:r>
            <a:rPr lang="ja-JP" altLang="en-US" sz="1100" b="0" i="0" u="none" strike="noStrike" baseline="0">
              <a:solidFill>
                <a:srgbClr val="000000"/>
              </a:solidFill>
              <a:latin typeface="+mn-ea"/>
              <a:ea typeface="+mn-ea"/>
            </a:rPr>
            <a:t>」が設定されています。</a:t>
          </a:r>
        </a:p>
        <a:p>
          <a:pPr algn="l" rtl="0">
            <a:lnSpc>
              <a:spcPct val="100000"/>
            </a:lnSpc>
            <a:defRPr sz="1000"/>
          </a:pPr>
          <a:endParaRPr lang="ja-JP" altLang="en-US" sz="1100" b="0" i="0" u="none" strike="noStrike" baseline="0">
            <a:solidFill>
              <a:srgbClr val="000000"/>
            </a:solidFill>
            <a:latin typeface="+mn-ea"/>
            <a:ea typeface="+mn-ea"/>
          </a:endParaRPr>
        </a:p>
        <a:p>
          <a:pPr rtl="0">
            <a:lnSpc>
              <a:spcPct val="100000"/>
            </a:lnSpc>
          </a:pPr>
          <a:r>
            <a:rPr lang="ja-JP" altLang="ja-JP" sz="1100" b="0" i="0" baseline="0">
              <a:effectLst/>
              <a:latin typeface="+mn-ea"/>
              <a:ea typeface="+mn-ea"/>
              <a:cs typeface="+mn-cs"/>
            </a:rPr>
            <a:t>データ</a:t>
          </a:r>
          <a:r>
            <a:rPr lang="ja-JP" altLang="en-US" sz="1100" b="0" i="0" u="none" strike="noStrike" baseline="0">
              <a:solidFill>
                <a:srgbClr val="000000"/>
              </a:solidFill>
              <a:latin typeface="+mn-ea"/>
              <a:ea typeface="+mn-ea"/>
            </a:rPr>
            <a:t>範囲を事前に指定しないでダイアログを呼び出してしまったときや、</a:t>
          </a:r>
          <a:r>
            <a:rPr lang="ja-JP" altLang="ja-JP" sz="1100" b="0" i="0" baseline="0">
              <a:effectLst/>
              <a:latin typeface="+mn-ea"/>
              <a:ea typeface="+mn-ea"/>
              <a:cs typeface="+mn-cs"/>
            </a:rPr>
            <a:t>データ入力範囲を変更したい場合は、データ入力範囲ボックスの右端のボタンをクリックして、変更することができます。</a:t>
          </a:r>
          <a:endParaRPr lang="ja-JP" altLang="ja-JP" sz="1100">
            <a:effectLst/>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③［比較値］のボックスに「100］を入力する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1" i="0" u="none" strike="noStrike" baseline="0">
              <a:solidFill>
                <a:srgbClr val="000000"/>
              </a:solidFill>
              <a:latin typeface="+mn-ea"/>
              <a:ea typeface="+mn-ea"/>
            </a:rPr>
            <a:t>④［OK］ボタンをクリックする。</a:t>
          </a: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r>
            <a:rPr lang="ja-JP" altLang="en-US" sz="1100" b="0" i="0" u="none" strike="noStrike" baseline="0">
              <a:solidFill>
                <a:srgbClr val="000000"/>
              </a:solidFill>
              <a:latin typeface="+mn-ea"/>
              <a:ea typeface="+mn-ea"/>
            </a:rPr>
            <a:t>新しいワｰクシｰトが追加され、結果が出力されます。</a:t>
          </a: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a:latin typeface="+mn-ea"/>
            <a:ea typeface="+mn-ea"/>
          </a:endParaRPr>
        </a:p>
      </xdr:txBody>
    </xdr:sp>
    <xdr:clientData/>
  </xdr:twoCellAnchor>
  <xdr:twoCellAnchor>
    <xdr:from>
      <xdr:col>1</xdr:col>
      <xdr:colOff>9525</xdr:colOff>
      <xdr:row>81</xdr:row>
      <xdr:rowOff>9525</xdr:rowOff>
    </xdr:from>
    <xdr:to>
      <xdr:col>11</xdr:col>
      <xdr:colOff>676275</xdr:colOff>
      <xdr:row>103</xdr:row>
      <xdr:rowOff>0</xdr:rowOff>
    </xdr:to>
    <xdr:sp macro="" textlink="">
      <xdr:nvSpPr>
        <xdr:cNvPr id="2361" name="Text Box 3">
          <a:extLst>
            <a:ext uri="{FF2B5EF4-FFF2-40B4-BE49-F238E27FC236}">
              <a16:creationId xmlns:a16="http://schemas.microsoft.com/office/drawing/2014/main" id="{00000000-0008-0000-0300-000039090000}"/>
            </a:ext>
          </a:extLst>
        </xdr:cNvPr>
        <xdr:cNvSpPr txBox="1">
          <a:spLocks noChangeArrowheads="1"/>
        </xdr:cNvSpPr>
      </xdr:nvSpPr>
      <xdr:spPr bwMode="auto">
        <a:xfrm>
          <a:off x="209550" y="14335125"/>
          <a:ext cx="7467600" cy="3762375"/>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defRPr sz="1000"/>
          </a:pPr>
          <a:r>
            <a:rPr lang="ja-JP" altLang="en-US" sz="1100" b="1" i="0" u="none" strike="noStrike" baseline="0">
              <a:solidFill>
                <a:srgbClr val="000000"/>
              </a:solidFill>
              <a:latin typeface="ＭＳ Ｐゴシック"/>
              <a:ea typeface="ＭＳ Ｐゴシック"/>
            </a:rPr>
            <a:t>操作手順（要約デｰタから検定する場合）</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要約デｰタから検定する場合、上から変数名、サンプルサイズ、平均、標準偏差（不偏分散の平方根）の順にデータをワークシートに入力しておきます。</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C6</a:t>
          </a:r>
          <a:r>
            <a:rPr lang="en-US" altLang="ja-JP" sz="1100" b="1" i="0" u="sng" strike="noStrike" baseline="0">
              <a:solidFill>
                <a:srgbClr val="000000"/>
              </a:solidFill>
              <a:latin typeface="ＭＳ Ｐゴシック"/>
              <a:ea typeface="ＭＳ Ｐゴシック"/>
            </a:rPr>
            <a:t>8</a:t>
          </a:r>
          <a:r>
            <a:rPr lang="ja-JP" altLang="en-US" sz="1100" b="1" i="0" u="none" strike="noStrike" baseline="0">
              <a:solidFill>
                <a:srgbClr val="000000"/>
              </a:solidFill>
              <a:latin typeface="ＭＳ Ｐゴシック"/>
              <a:ea typeface="ＭＳ Ｐゴシック"/>
            </a:rPr>
            <a:t>のセルをクリックしてセルを選択する。</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標本の推定と検定］－［母平均の検定］を選択する。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ダイアログ-2が表示されます。［データ入力範囲］には「</a:t>
          </a:r>
          <a:r>
            <a:rPr lang="en-US" altLang="ja-JP" sz="1100" b="0" i="0" u="none" strike="noStrike" baseline="0">
              <a:solidFill>
                <a:srgbClr val="000000"/>
              </a:solidFill>
              <a:latin typeface="ＭＳ Ｐゴシック"/>
              <a:ea typeface="ＭＳ Ｐゴシック"/>
            </a:rPr>
            <a:t>C68:C71</a:t>
          </a:r>
          <a:r>
            <a:rPr lang="ja-JP" altLang="en-US" sz="1100" b="0" i="0" u="none" strike="noStrike" baseline="0">
              <a:solidFill>
                <a:srgbClr val="000000"/>
              </a:solidFill>
              <a:latin typeface="ＭＳ Ｐゴシック"/>
              <a:ea typeface="ＭＳ Ｐゴシック"/>
            </a:rPr>
            <a:t>」が設定されています。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③［デｰタ内容］は［要約データ］を選択する</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④［比較値］のボックスに「100］を入力する</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⑤［OK］ボタンをクリックする。</a:t>
          </a:r>
        </a:p>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新しいワｰクシｰトが追加され、結果を出力します。</a:t>
          </a:r>
          <a:endParaRPr lang="ja-JP" altLang="en-US"/>
        </a:p>
      </xdr:txBody>
    </xdr:sp>
    <xdr:clientData/>
  </xdr:twoCellAnchor>
  <xdr:twoCellAnchor editAs="oneCell">
    <xdr:from>
      <xdr:col>4</xdr:col>
      <xdr:colOff>0</xdr:colOff>
      <xdr:row>50</xdr:row>
      <xdr:rowOff>0</xdr:rowOff>
    </xdr:from>
    <xdr:to>
      <xdr:col>9</xdr:col>
      <xdr:colOff>473710</xdr:colOff>
      <xdr:row>63</xdr:row>
      <xdr:rowOff>29210</xdr:rowOff>
    </xdr:to>
    <xdr:pic>
      <xdr:nvPicPr>
        <xdr:cNvPr id="9" name="図 8" descr="\\SSRI-TOKYO5\解析事業推進室-Secure\SEC\菊竹\PDF\作成途中\ダイアログ画像\②1標本の推定・検定\母平均の検定_1.PNG">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8639175"/>
          <a:ext cx="3855085" cy="2267585"/>
        </a:xfrm>
        <a:prstGeom prst="rect">
          <a:avLst/>
        </a:prstGeom>
        <a:noFill/>
        <a:ln>
          <a:noFill/>
        </a:ln>
      </xdr:spPr>
    </xdr:pic>
    <xdr:clientData/>
  </xdr:twoCellAnchor>
  <xdr:twoCellAnchor editAs="oneCell">
    <xdr:from>
      <xdr:col>4</xdr:col>
      <xdr:colOff>0</xdr:colOff>
      <xdr:row>67</xdr:row>
      <xdr:rowOff>0</xdr:rowOff>
    </xdr:from>
    <xdr:to>
      <xdr:col>9</xdr:col>
      <xdr:colOff>473710</xdr:colOff>
      <xdr:row>80</xdr:row>
      <xdr:rowOff>22225</xdr:rowOff>
    </xdr:to>
    <xdr:pic>
      <xdr:nvPicPr>
        <xdr:cNvPr id="10" name="図 9" descr="\\SSRI-TOKYO5\解析事業推進室-Secure\SEC\菊竹\PDF\作成途中\ダイアログ画像\②1標本の推定・検定\母平均の検定_2.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6950" y="11572875"/>
          <a:ext cx="3855085" cy="2260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171449</xdr:rowOff>
    </xdr:from>
    <xdr:to>
      <xdr:col>7</xdr:col>
      <xdr:colOff>0</xdr:colOff>
      <xdr:row>18</xdr:row>
      <xdr:rowOff>9525</xdr:rowOff>
    </xdr:to>
    <xdr:sp macro="" textlink="">
      <xdr:nvSpPr>
        <xdr:cNvPr id="8249" name="Text Box 1">
          <a:extLst>
            <a:ext uri="{FF2B5EF4-FFF2-40B4-BE49-F238E27FC236}">
              <a16:creationId xmlns:a16="http://schemas.microsoft.com/office/drawing/2014/main" id="{00000000-0008-0000-0400-000039200000}"/>
            </a:ext>
          </a:extLst>
        </xdr:cNvPr>
        <xdr:cNvSpPr txBox="1">
          <a:spLocks noChangeArrowheads="1"/>
        </xdr:cNvSpPr>
      </xdr:nvSpPr>
      <xdr:spPr bwMode="auto">
        <a:xfrm>
          <a:off x="2057400" y="342899"/>
          <a:ext cx="2743200" cy="2752726"/>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t検定の結果</a:t>
          </a:r>
        </a:p>
        <a:p>
          <a:pPr algn="l" rtl="0">
            <a:lnSpc>
              <a:spcPct val="100000"/>
            </a:lnSpc>
            <a:defRPr sz="1000"/>
          </a:pPr>
          <a:r>
            <a:rPr lang="ja-JP" altLang="en-US" sz="1100" b="0" i="0" u="none" strike="noStrike" baseline="0">
              <a:solidFill>
                <a:srgbClr val="000000"/>
              </a:solidFill>
              <a:latin typeface="ＭＳ Ｐゴシック"/>
              <a:ea typeface="ＭＳ Ｐゴシック"/>
            </a:rPr>
            <a:t>この標本から得られた空腹時血糖値の平均値は137.846</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で、標準偏差は9.375</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でした。標準誤差は標準偏差をnの平方根で割った値です。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平均値と比較値の差を標準誤差で割ると、検定統計量のt値が得られます。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対立仮説が「母平均が100mg/dlより高い」ですから片側検定になります。片側P値&lt;0.01なので、帰無仮説は棄却され対立仮説が支持されました。</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200024</xdr:colOff>
      <xdr:row>3</xdr:row>
      <xdr:rowOff>0</xdr:rowOff>
    </xdr:from>
    <xdr:to>
      <xdr:col>11</xdr:col>
      <xdr:colOff>685799</xdr:colOff>
      <xdr:row>19</xdr:row>
      <xdr:rowOff>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200024" y="571500"/>
          <a:ext cx="7591425" cy="2400300"/>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サンプルサイズ（</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）、不偏分散、カイ二乗値を用いて、母分散の区間推定を行います。カイ二乗値は、</a:t>
          </a:r>
          <a:r>
            <a:rPr lang="en-US" altLang="ja-JP" sz="1100" b="0" i="0" u="none" strike="noStrike" baseline="0">
              <a:solidFill>
                <a:srgbClr val="000000"/>
              </a:solidFill>
              <a:latin typeface="ＭＳ Ｐゴシック"/>
              <a:ea typeface="ＭＳ Ｐゴシック"/>
            </a:rPr>
            <a:t>n-1</a:t>
          </a:r>
          <a:r>
            <a:rPr lang="ja-JP" altLang="en-US" sz="1100" b="0" i="0" u="none" strike="noStrike" baseline="0">
              <a:solidFill>
                <a:srgbClr val="000000"/>
              </a:solidFill>
              <a:latin typeface="ＭＳ Ｐゴシック"/>
              <a:ea typeface="ＭＳ Ｐゴシック"/>
            </a:rPr>
            <a:t>の自由度のカイ二乗分布より、上側、下側の</a:t>
          </a:r>
          <a:r>
            <a:rPr lang="el-GR" altLang="ja-JP" sz="1100" b="0" i="0" u="none" strike="noStrike" baseline="0">
              <a:solidFill>
                <a:srgbClr val="000000"/>
              </a:solidFill>
              <a:latin typeface="ＭＳ Ｐゴシック"/>
              <a:ea typeface="ＭＳ Ｐゴシック"/>
            </a:rPr>
            <a:t>α/</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のパｰセント点を求めています。</a:t>
          </a:r>
          <a:r>
            <a:rPr lang="el-GR" altLang="ja-JP" sz="1100" b="0" i="0" u="none" strike="noStrike" baseline="0">
              <a:solidFill>
                <a:srgbClr val="000000"/>
              </a:solidFill>
              <a:latin typeface="ＭＳ Ｐゴシック"/>
              <a:ea typeface="ＭＳ Ｐゴシック"/>
            </a:rPr>
            <a:t>α</a:t>
          </a:r>
          <a:r>
            <a:rPr lang="ja-JP" altLang="el-GR"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100-</a:t>
          </a:r>
          <a:r>
            <a:rPr lang="ja-JP" altLang="en-US" sz="1100" b="0" i="0" u="none" strike="noStrike" baseline="0">
              <a:solidFill>
                <a:srgbClr val="000000"/>
              </a:solidFill>
              <a:latin typeface="ＭＳ Ｐゴシック"/>
              <a:ea typeface="ＭＳ Ｐゴシック"/>
            </a:rPr>
            <a:t>信頼度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です。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推定の方法は母平均が未知か既知かで異なりますが、エクセル統計では母平均が未知の場合の信頼区間になります。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分散のままでは値が大きくなってしまうため、分散の平方根である標準偏差に変換して区間表示を行っています。要約デｰタから分析する場合も、分散ではなく標準偏差のデｰタを用意してください。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アイリス・セトｰサという種類のあやめ</a:t>
          </a:r>
          <a:r>
            <a:rPr lang="en-US" altLang="ja-JP" sz="1100" b="0" i="0" u="none" strike="noStrike" baseline="0">
              <a:solidFill>
                <a:srgbClr val="000000"/>
              </a:solidFill>
              <a:latin typeface="ＭＳ Ｐゴシック"/>
              <a:ea typeface="ＭＳ Ｐゴシック"/>
            </a:rPr>
            <a:t>50</a:t>
          </a:r>
          <a:r>
            <a:rPr lang="ja-JP" altLang="en-US" sz="1100" b="0" i="0" u="none" strike="noStrike" baseline="0">
              <a:solidFill>
                <a:srgbClr val="000000"/>
              </a:solidFill>
              <a:latin typeface="ＭＳ Ｐゴシック"/>
              <a:ea typeface="ＭＳ Ｐゴシック"/>
            </a:rPr>
            <a:t>株について、「がくの長さ」、「がくの幅」、「花弁の長さ」、「花弁の幅」の</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つのデｰタがあります。これらのデｰタについて、母標準偏差の</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信頼区間を計算します。</a:t>
          </a:r>
        </a:p>
      </xdr:txBody>
    </xdr:sp>
    <xdr:clientData/>
  </xdr:twoCellAnchor>
  <xdr:twoCellAnchor>
    <xdr:from>
      <xdr:col>7</xdr:col>
      <xdr:colOff>0</xdr:colOff>
      <xdr:row>22</xdr:row>
      <xdr:rowOff>180973</xdr:rowOff>
    </xdr:from>
    <xdr:to>
      <xdr:col>12</xdr:col>
      <xdr:colOff>0</xdr:colOff>
      <xdr:row>47</xdr:row>
      <xdr:rowOff>171449</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4686300" y="3962398"/>
          <a:ext cx="3248025" cy="428625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操作手順（実デｰタから推定する場合）</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4</a:t>
          </a:r>
          <a:r>
            <a:rPr lang="ja-JP" altLang="en-US" sz="1100" b="1" i="0" u="sng" strike="noStrike" baseline="0">
              <a:solidFill>
                <a:srgbClr val="000000"/>
              </a:solidFill>
              <a:latin typeface="ＭＳ Ｐゴシック"/>
              <a:ea typeface="ＭＳ Ｐゴシック"/>
            </a:rPr>
            <a:t>からF2</a:t>
          </a:r>
          <a:r>
            <a:rPr lang="en-US" altLang="ja-JP" sz="1100" b="1" i="0" u="sng" strike="noStrike" baseline="0">
              <a:solidFill>
                <a:srgbClr val="000000"/>
              </a:solidFill>
              <a:latin typeface="ＭＳ Ｐゴシック"/>
              <a:ea typeface="ＭＳ Ｐゴシック"/>
            </a:rPr>
            <a:t>4</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標本の推定と検定］－［母分散の推定］を選択する。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が表示されます。［デｰタ入力範囲］には「</a:t>
          </a:r>
          <a:r>
            <a:rPr lang="en-US" altLang="ja-JP" sz="1100" b="0" i="0" u="none" strike="noStrike" baseline="0">
              <a:solidFill>
                <a:srgbClr val="000000"/>
              </a:solidFill>
              <a:latin typeface="ＭＳ Ｐゴシック"/>
              <a:ea typeface="ＭＳ Ｐゴシック"/>
            </a:rPr>
            <a:t>C24:F74</a:t>
          </a:r>
          <a:r>
            <a:rPr lang="ja-JP" altLang="en-US" sz="1100" b="0" i="0" u="none" strike="noStrike" baseline="0">
              <a:solidFill>
                <a:srgbClr val="000000"/>
              </a:solidFill>
              <a:latin typeface="ＭＳ Ｐゴシック"/>
              <a:ea typeface="ＭＳ Ｐゴシック"/>
            </a:rPr>
            <a:t>」が設定されています。</a:t>
          </a:r>
        </a:p>
        <a:p>
          <a:pPr algn="l" rtl="0">
            <a:lnSpc>
              <a:spcPct val="100000"/>
            </a:lnSpc>
            <a:defRPr sz="1000"/>
          </a:pPr>
          <a:r>
            <a:rPr lang="ja-JP" altLang="en-US" sz="1100" b="0" i="0" u="none" strike="noStrike" baseline="0">
              <a:solidFill>
                <a:srgbClr val="000000"/>
              </a:solidFill>
              <a:latin typeface="ＭＳ Ｐゴシック"/>
              <a:ea typeface="ＭＳ Ｐゴシック"/>
            </a:rPr>
            <a:t>デｰタ範囲を事前に指定しないでダイアログを呼び出してしまったときや、デｰタの範囲を変更したいときは、データ入力範囲ボックスの右端のボタンをクリックして、変更することができます。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［信頼度］は初期設定のままなので変更していません。</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xdr:from>
      <xdr:col>7</xdr:col>
      <xdr:colOff>0</xdr:colOff>
      <xdr:row>75</xdr:row>
      <xdr:rowOff>171449</xdr:rowOff>
    </xdr:from>
    <xdr:to>
      <xdr:col>12</xdr:col>
      <xdr:colOff>0</xdr:colOff>
      <xdr:row>101</xdr:row>
      <xdr:rowOff>0</xdr:rowOff>
    </xdr:to>
    <xdr:sp macro="" textlink="">
      <xdr:nvSpPr>
        <xdr:cNvPr id="10" name="Text Box 3">
          <a:extLst>
            <a:ext uri="{FF2B5EF4-FFF2-40B4-BE49-F238E27FC236}">
              <a16:creationId xmlns:a16="http://schemas.microsoft.com/office/drawing/2014/main" id="{00000000-0008-0000-0500-00000A000000}"/>
            </a:ext>
          </a:extLst>
        </xdr:cNvPr>
        <xdr:cNvSpPr txBox="1">
          <a:spLocks noChangeArrowheads="1"/>
        </xdr:cNvSpPr>
      </xdr:nvSpPr>
      <xdr:spPr bwMode="auto">
        <a:xfrm>
          <a:off x="4686300" y="13058774"/>
          <a:ext cx="3248025" cy="430530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rtl="0" eaLnBrk="1" fontAlgn="auto" latinLnBrk="0" hangingPunct="1"/>
          <a:r>
            <a:rPr lang="ja-JP" altLang="ja-JP" sz="1100" b="1" i="0" baseline="0">
              <a:effectLst/>
              <a:latin typeface="+mn-ea"/>
              <a:ea typeface="+mn-ea"/>
              <a:cs typeface="+mn-cs"/>
            </a:rPr>
            <a:t>操作手順（要約デｰタから推定する場合）</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要約デｰタから推定する場合、</a:t>
          </a:r>
          <a:r>
            <a:rPr lang="ja-JP" altLang="en-US" sz="1100" b="0" i="0" baseline="0">
              <a:effectLst/>
              <a:latin typeface="+mn-ea"/>
              <a:ea typeface="+mn-ea"/>
              <a:cs typeface="+mn-cs"/>
            </a:rPr>
            <a:t>上から</a:t>
          </a:r>
          <a:r>
            <a:rPr lang="ja-JP" altLang="ja-JP" sz="1100" b="0" i="0" baseline="0">
              <a:effectLst/>
              <a:latin typeface="+mn-ea"/>
              <a:ea typeface="+mn-ea"/>
              <a:cs typeface="+mn-cs"/>
            </a:rPr>
            <a:t>変数名、サンプルサイズ、標準偏差（不偏分散の</a:t>
          </a:r>
          <a:r>
            <a:rPr lang="ja-JP" altLang="en-US" sz="1100" b="0" i="0" baseline="0">
              <a:effectLst/>
              <a:latin typeface="+mn-ea"/>
              <a:ea typeface="+mn-ea"/>
              <a:cs typeface="+mn-cs"/>
            </a:rPr>
            <a:t>平方根</a:t>
          </a:r>
          <a:r>
            <a:rPr lang="ja-JP" altLang="ja-JP" sz="1100" b="0" i="0" baseline="0">
              <a:effectLst/>
              <a:latin typeface="+mn-ea"/>
              <a:ea typeface="+mn-ea"/>
              <a:cs typeface="+mn-cs"/>
            </a:rPr>
            <a:t>）の順にデｰタをワｰクシｰトに入力しておきます。</a:t>
          </a:r>
          <a:endParaRPr lang="en-US" altLang="ja-JP" sz="1100" b="0"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①</a:t>
          </a:r>
          <a:r>
            <a:rPr lang="en-US" altLang="ja-JP" sz="1100" b="1" i="0" u="sng" baseline="0">
              <a:effectLst/>
              <a:latin typeface="+mn-ea"/>
              <a:ea typeface="+mn-ea"/>
              <a:cs typeface="+mn-cs"/>
            </a:rPr>
            <a:t>C78</a:t>
          </a:r>
          <a:r>
            <a:rPr lang="ja-JP" altLang="ja-JP" sz="1100" b="1" i="0" u="sng" baseline="0">
              <a:effectLst/>
              <a:latin typeface="+mn-ea"/>
              <a:ea typeface="+mn-ea"/>
              <a:cs typeface="+mn-cs"/>
            </a:rPr>
            <a:t>から</a:t>
          </a:r>
          <a:r>
            <a:rPr lang="en-US" altLang="ja-JP" sz="1100" b="1" i="0" u="sng" baseline="0">
              <a:effectLst/>
              <a:latin typeface="+mn-ea"/>
              <a:ea typeface="+mn-ea"/>
              <a:cs typeface="+mn-cs"/>
            </a:rPr>
            <a:t>F78</a:t>
          </a:r>
          <a:r>
            <a:rPr lang="ja-JP" altLang="ja-JP" sz="1100" b="1" i="0" baseline="0">
              <a:effectLst/>
              <a:latin typeface="+mn-ea"/>
              <a:ea typeface="+mn-ea"/>
              <a:cs typeface="+mn-cs"/>
            </a:rPr>
            <a:t>のセルをドラッグしてセルを選択する。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②エクセル統計メニュｰから、［</a:t>
          </a:r>
          <a:r>
            <a:rPr lang="en-US" altLang="ja-JP" sz="1100" b="1" i="0" baseline="0">
              <a:effectLst/>
              <a:latin typeface="+mn-ea"/>
              <a:ea typeface="+mn-ea"/>
              <a:cs typeface="+mn-cs"/>
            </a:rPr>
            <a:t>1</a:t>
          </a:r>
          <a:r>
            <a:rPr lang="ja-JP" altLang="en-US" sz="1100" b="1" i="0" baseline="0">
              <a:effectLst/>
              <a:latin typeface="+mn-ea"/>
              <a:ea typeface="+mn-ea"/>
              <a:cs typeface="+mn-cs"/>
            </a:rPr>
            <a:t>標本の推定と検定</a:t>
          </a:r>
          <a:r>
            <a:rPr lang="ja-JP" altLang="ja-JP" sz="1100" b="1" i="0" baseline="0">
              <a:effectLst/>
              <a:latin typeface="+mn-ea"/>
              <a:ea typeface="+mn-ea"/>
              <a:cs typeface="+mn-cs"/>
            </a:rPr>
            <a:t>］－［母分散の推定］を選択する。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ダイアログ</a:t>
          </a:r>
          <a:r>
            <a:rPr lang="en-US" altLang="ja-JP" sz="1100" b="0" i="0" baseline="0">
              <a:effectLst/>
              <a:latin typeface="+mn-ea"/>
              <a:ea typeface="+mn-ea"/>
              <a:cs typeface="+mn-cs"/>
            </a:rPr>
            <a:t>-2</a:t>
          </a:r>
          <a:r>
            <a:rPr lang="ja-JP" altLang="ja-JP" sz="1100" b="0" i="0" baseline="0">
              <a:effectLst/>
              <a:latin typeface="+mn-ea"/>
              <a:ea typeface="+mn-ea"/>
              <a:cs typeface="+mn-cs"/>
            </a:rPr>
            <a:t>が表示されます。［デｰタ入力範囲］には「</a:t>
          </a:r>
          <a:r>
            <a:rPr lang="en-US" altLang="ja-JP" sz="1100" b="0" i="0" baseline="0">
              <a:effectLst/>
              <a:latin typeface="+mn-ea"/>
              <a:ea typeface="+mn-ea"/>
              <a:cs typeface="+mn-cs"/>
            </a:rPr>
            <a:t>C78:F80</a:t>
          </a:r>
          <a:r>
            <a:rPr lang="ja-JP" altLang="ja-JP" sz="1100" b="0" i="0" baseline="0">
              <a:effectLst/>
              <a:latin typeface="+mn-ea"/>
              <a:ea typeface="+mn-ea"/>
              <a:cs typeface="+mn-cs"/>
            </a:rPr>
            <a:t>」が設定されています。</a:t>
          </a:r>
          <a:endParaRPr lang="en-US" altLang="ja-JP" sz="1100" b="0"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③［デｰタ内容］は［要約</a:t>
          </a:r>
          <a:r>
            <a:rPr lang="ja-JP" altLang="en-US" sz="1100" b="1" i="0" baseline="0">
              <a:effectLst/>
              <a:latin typeface="+mn-ea"/>
              <a:ea typeface="+mn-ea"/>
              <a:cs typeface="+mn-cs"/>
            </a:rPr>
            <a:t>データ</a:t>
          </a:r>
          <a:r>
            <a:rPr lang="ja-JP" altLang="ja-JP" sz="1100" b="1" i="0" baseline="0">
              <a:effectLst/>
              <a:latin typeface="+mn-ea"/>
              <a:ea typeface="+mn-ea"/>
              <a:cs typeface="+mn-cs"/>
            </a:rPr>
            <a:t>］を選択する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1" i="0" baseline="0">
              <a:effectLst/>
              <a:latin typeface="+mn-ea"/>
              <a:ea typeface="+mn-ea"/>
              <a:cs typeface="+mn-cs"/>
            </a:rPr>
            <a:t>④［</a:t>
          </a:r>
          <a:r>
            <a:rPr lang="en-US" altLang="ja-JP" sz="1100" b="1" i="0" baseline="0">
              <a:effectLst/>
              <a:latin typeface="+mn-ea"/>
              <a:ea typeface="+mn-ea"/>
              <a:cs typeface="+mn-cs"/>
            </a:rPr>
            <a:t>OK</a:t>
          </a:r>
          <a:r>
            <a:rPr lang="ja-JP" altLang="ja-JP" sz="1100" b="1" i="0" baseline="0">
              <a:effectLst/>
              <a:latin typeface="+mn-ea"/>
              <a:ea typeface="+mn-ea"/>
              <a:cs typeface="+mn-cs"/>
            </a:rPr>
            <a:t>］ボタンをクリックする。</a:t>
          </a:r>
          <a:endParaRPr lang="en-US" altLang="ja-JP" sz="1100" b="1" i="0" baseline="0">
            <a:effectLst/>
            <a:latin typeface="+mn-ea"/>
            <a:ea typeface="+mn-ea"/>
            <a:cs typeface="+mn-cs"/>
          </a:endParaRPr>
        </a:p>
        <a:p>
          <a:pPr rtl="0" eaLnBrk="1" fontAlgn="auto" latinLnBrk="0" hangingPunct="1"/>
          <a:endParaRPr lang="ja-JP" altLang="ja-JP">
            <a:effectLst/>
            <a:latin typeface="+mn-ea"/>
            <a:ea typeface="+mn-ea"/>
          </a:endParaRPr>
        </a:p>
        <a:p>
          <a:pPr rtl="0" eaLnBrk="1" fontAlgn="auto" latinLnBrk="0" hangingPunct="1"/>
          <a:r>
            <a:rPr lang="ja-JP" altLang="ja-JP" sz="1100" b="0" i="0" baseline="0">
              <a:effectLst/>
              <a:latin typeface="+mn-ea"/>
              <a:ea typeface="+mn-ea"/>
              <a:cs typeface="+mn-cs"/>
            </a:rPr>
            <a:t>新しいワｰクシｰトが追加され、結果を出力します。</a:t>
          </a:r>
          <a:endParaRPr lang="ja-JP" altLang="ja-JP">
            <a:effectLst/>
            <a:latin typeface="+mn-ea"/>
            <a:ea typeface="+mn-ea"/>
          </a:endParaRPr>
        </a:p>
        <a:p>
          <a:pPr algn="l" rtl="0">
            <a:lnSpc>
              <a:spcPts val="1100"/>
            </a:lnSpc>
            <a:defRPr sz="1000"/>
          </a:pPr>
          <a:endParaRPr lang="ja-JP" altLang="en-US">
            <a:latin typeface="+mn-ea"/>
            <a:ea typeface="+mn-ea"/>
          </a:endParaRPr>
        </a:p>
      </xdr:txBody>
    </xdr:sp>
    <xdr:clientData/>
  </xdr:twoCellAnchor>
  <xdr:twoCellAnchor editAs="oneCell">
    <xdr:from>
      <xdr:col>1</xdr:col>
      <xdr:colOff>0</xdr:colOff>
      <xdr:row>83</xdr:row>
      <xdr:rowOff>0</xdr:rowOff>
    </xdr:from>
    <xdr:to>
      <xdr:col>5</xdr:col>
      <xdr:colOff>378460</xdr:colOff>
      <xdr:row>94</xdr:row>
      <xdr:rowOff>125730</xdr:rowOff>
    </xdr:to>
    <xdr:pic>
      <xdr:nvPicPr>
        <xdr:cNvPr id="11" name="図 10" descr="\\SSRI-TOKYO5\解析事業推進室-Secure\SEC\菊竹\PDF\作成途中\ダイアログ画像\②1標本の推定・検定\母分散の推定_2.PNG">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4277975"/>
          <a:ext cx="3855085" cy="2011680"/>
        </a:xfrm>
        <a:prstGeom prst="rect">
          <a:avLst/>
        </a:prstGeom>
        <a:noFill/>
        <a:ln>
          <a:noFill/>
        </a:ln>
      </xdr:spPr>
    </xdr:pic>
    <xdr:clientData/>
  </xdr:twoCellAnchor>
  <xdr:twoCellAnchor editAs="oneCell">
    <xdr:from>
      <xdr:col>7</xdr:col>
      <xdr:colOff>0</xdr:colOff>
      <xdr:row>50</xdr:row>
      <xdr:rowOff>0</xdr:rowOff>
    </xdr:from>
    <xdr:to>
      <xdr:col>12</xdr:col>
      <xdr:colOff>600075</xdr:colOff>
      <xdr:row>61</xdr:row>
      <xdr:rowOff>133350</xdr:rowOff>
    </xdr:to>
    <xdr:pic>
      <xdr:nvPicPr>
        <xdr:cNvPr id="7" name="図 6" descr="\\SSRI-TOKYO5\解析事業推進室-Secure\SEC\菊竹\PDF\作成途中\ダイアログ画像\②1標本の推定・検定\母分散の推定_1.PN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86300" y="8591550"/>
          <a:ext cx="3848100" cy="20193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10</xdr:row>
      <xdr:rowOff>0</xdr:rowOff>
    </xdr:from>
    <xdr:to>
      <xdr:col>5</xdr:col>
      <xdr:colOff>1</xdr:colOff>
      <xdr:row>19</xdr:row>
      <xdr:rowOff>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685800" y="1714500"/>
          <a:ext cx="2743201" cy="1543050"/>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区間推定の結果</a:t>
          </a:r>
        </a:p>
        <a:p>
          <a:pPr algn="l" rtl="0">
            <a:lnSpc>
              <a:spcPct val="100000"/>
            </a:lnSpc>
            <a:defRPr sz="1000"/>
          </a:pPr>
          <a:r>
            <a:rPr lang="ja-JP" altLang="en-US" sz="1100" b="0" i="0" u="none" strike="noStrike" baseline="0">
              <a:solidFill>
                <a:srgbClr val="000000"/>
              </a:solidFill>
              <a:latin typeface="ＭＳ Ｐゴシック"/>
              <a:ea typeface="ＭＳ Ｐゴシック"/>
            </a:rPr>
            <a:t>母標準偏差を区間推定すると、標準偏差の値から信頼限界の下限値までよりも、上限値までの方が広くなります。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同じサンプルサイズであれば、標準偏差が大きいほど、信頼区間も広がります。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0</xdr:colOff>
      <xdr:row>21</xdr:row>
      <xdr:rowOff>9525</xdr:rowOff>
    </xdr:to>
    <xdr:sp macro="" textlink="">
      <xdr:nvSpPr>
        <xdr:cNvPr id="2" name="Text Box 3">
          <a:extLst>
            <a:ext uri="{FF2B5EF4-FFF2-40B4-BE49-F238E27FC236}">
              <a16:creationId xmlns:a16="http://schemas.microsoft.com/office/drawing/2014/main" id="{00000000-0008-0000-0700-000002000000}"/>
            </a:ext>
          </a:extLst>
        </xdr:cNvPr>
        <xdr:cNvSpPr txBox="1">
          <a:spLocks noChangeArrowheads="1"/>
        </xdr:cNvSpPr>
      </xdr:nvSpPr>
      <xdr:spPr bwMode="auto">
        <a:xfrm>
          <a:off x="200025" y="571500"/>
          <a:ext cx="7191375" cy="2924175"/>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母分散が任意の値と同じといえるか検定を行います。偏差平方和を、比較値（分散のままでは値が大きくなってしまうため標準偏差を［比較値］に入力します）を二乗した値で割り検定統計量を求めています。検定統計量は、</a:t>
          </a:r>
          <a:r>
            <a:rPr lang="en-US" altLang="ja-JP" sz="1100" b="0" i="0" u="none" strike="noStrike" baseline="0">
              <a:solidFill>
                <a:srgbClr val="000000"/>
              </a:solidFill>
              <a:latin typeface="ＭＳ Ｐゴシック"/>
              <a:ea typeface="ＭＳ Ｐゴシック"/>
            </a:rPr>
            <a:t>n-1</a:t>
          </a:r>
          <a:r>
            <a:rPr lang="ja-JP" altLang="en-US" sz="1100" b="0" i="0" u="none" strike="noStrike" baseline="0">
              <a:solidFill>
                <a:srgbClr val="000000"/>
              </a:solidFill>
              <a:latin typeface="ＭＳ Ｐゴシック"/>
              <a:ea typeface="ＭＳ Ｐゴシック"/>
            </a:rPr>
            <a:t>の自由度のカイ二乗分布に従います。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検定の方法は母平均が未知か既知かで異なりますが、エクセル統計では母平均が未知の場合の検定を行います。また、両側検定のみを行っています。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要約デｰタから分析する場合は、サンプルサイズ</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と、分散ではなく標準偏差のデｰタを用意してください。</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ある工場では</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つのラインでネジを生産しています。今回、生産ラインの機器を調整しました。調整前の</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ラインで生産したネジの径の標準偏差「</a:t>
          </a:r>
          <a:r>
            <a:rPr lang="en-US" altLang="ja-JP" sz="1100" b="0" i="0" u="none" strike="noStrike" baseline="0">
              <a:solidFill>
                <a:srgbClr val="000000"/>
              </a:solidFill>
              <a:latin typeface="ＭＳ Ｐゴシック"/>
              <a:ea typeface="ＭＳ Ｐゴシック"/>
            </a:rPr>
            <a:t>0.3</a:t>
          </a:r>
          <a:r>
            <a:rPr lang="ja-JP" altLang="en-US" sz="1100" b="0" i="0" u="none" strike="noStrike" baseline="0">
              <a:solidFill>
                <a:srgbClr val="000000"/>
              </a:solidFill>
              <a:latin typeface="ＭＳ Ｐゴシック"/>
              <a:ea typeface="ＭＳ Ｐゴシック"/>
            </a:rPr>
            <a:t>」と比較し、調整後により</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つのラインで生産したネジの径のばらつきが小さくなっているかどうか、有意水準</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で検定します。</a:t>
          </a:r>
        </a:p>
      </xdr:txBody>
    </xdr:sp>
    <xdr:clientData/>
  </xdr:twoCellAnchor>
  <xdr:twoCellAnchor>
    <xdr:from>
      <xdr:col>5</xdr:col>
      <xdr:colOff>0</xdr:colOff>
      <xdr:row>25</xdr:row>
      <xdr:rowOff>9525</xdr:rowOff>
    </xdr:from>
    <xdr:to>
      <xdr:col>11</xdr:col>
      <xdr:colOff>676275</xdr:colOff>
      <xdr:row>49</xdr:row>
      <xdr:rowOff>0</xdr:rowOff>
    </xdr:to>
    <xdr:sp macro="" textlink="">
      <xdr:nvSpPr>
        <xdr:cNvPr id="3" name="Text Box 3">
          <a:extLst>
            <a:ext uri="{FF2B5EF4-FFF2-40B4-BE49-F238E27FC236}">
              <a16:creationId xmlns:a16="http://schemas.microsoft.com/office/drawing/2014/main" id="{00000000-0008-0000-0700-000003000000}"/>
            </a:ext>
          </a:extLst>
        </xdr:cNvPr>
        <xdr:cNvSpPr txBox="1">
          <a:spLocks noChangeArrowheads="1"/>
        </xdr:cNvSpPr>
      </xdr:nvSpPr>
      <xdr:spPr bwMode="auto">
        <a:xfrm>
          <a:off x="2828925" y="4143375"/>
          <a:ext cx="4552950" cy="4114800"/>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操作手順（実デｰタから検定する場合）</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6</a:t>
          </a:r>
          <a:r>
            <a:rPr lang="ja-JP" altLang="en-US" sz="1100" b="1" i="0" u="sng" strike="noStrike" baseline="0">
              <a:solidFill>
                <a:srgbClr val="000000"/>
              </a:solidFill>
              <a:latin typeface="ＭＳ Ｐゴシック"/>
              <a:ea typeface="ＭＳ Ｐゴシック"/>
            </a:rPr>
            <a:t>からD2</a:t>
          </a:r>
          <a:r>
            <a:rPr lang="en-US" altLang="ja-JP" sz="1100" b="1" i="0" u="sng" strike="noStrike" baseline="0">
              <a:solidFill>
                <a:srgbClr val="000000"/>
              </a:solidFill>
              <a:latin typeface="ＭＳ Ｐゴシック"/>
              <a:ea typeface="ＭＳ Ｐゴシック"/>
            </a:rPr>
            <a:t>6</a:t>
          </a:r>
          <a:r>
            <a:rPr lang="ja-JP" altLang="en-US" sz="1100" b="1" i="0" u="none" strike="noStrike" baseline="0">
              <a:solidFill>
                <a:srgbClr val="000000"/>
              </a:solidFill>
              <a:latin typeface="ＭＳ Ｐゴシック"/>
              <a:ea typeface="ＭＳ Ｐゴシック"/>
            </a:rPr>
            <a:t>のセルをドラッグして選択する。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②エクセル統計メニュｰから、［</a:t>
          </a:r>
          <a:r>
            <a:rPr lang="en-US" altLang="ja-JP" sz="1100" b="1" i="0" u="none" strike="noStrike" baseline="0">
              <a:solidFill>
                <a:srgbClr val="000000"/>
              </a:solidFill>
              <a:latin typeface="ＭＳ Ｐゴシック"/>
              <a:ea typeface="ＭＳ Ｐゴシック"/>
            </a:rPr>
            <a:t>1</a:t>
          </a:r>
          <a:r>
            <a:rPr lang="ja-JP" altLang="en-US" sz="1100" b="1" i="0" u="none" strike="noStrike" baseline="0">
              <a:solidFill>
                <a:srgbClr val="000000"/>
              </a:solidFill>
              <a:latin typeface="ＭＳ Ｐゴシック"/>
              <a:ea typeface="ＭＳ Ｐゴシック"/>
            </a:rPr>
            <a:t>標本の推定と検定］－［母分散の検定］を選択する。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ダイアログ-1が表示されます。［デｰタ入力範囲］には「</a:t>
          </a:r>
          <a:r>
            <a:rPr lang="en-US" altLang="ja-JP" sz="1100" b="0" i="0" u="none" strike="noStrike" baseline="0">
              <a:solidFill>
                <a:srgbClr val="000000"/>
              </a:solidFill>
              <a:latin typeface="ＭＳ Ｐゴシック"/>
              <a:ea typeface="ＭＳ Ｐゴシック"/>
            </a:rPr>
            <a:t>C26:D40</a:t>
          </a:r>
          <a:r>
            <a:rPr lang="ja-JP" altLang="en-US" sz="1100" b="0" i="0" u="none" strike="noStrike" baseline="0">
              <a:solidFill>
                <a:srgbClr val="000000"/>
              </a:solidFill>
              <a:latin typeface="ＭＳ Ｐゴシック"/>
              <a:ea typeface="ＭＳ Ｐゴシック"/>
            </a:rPr>
            <a:t>」が設定されています。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デｰタ範囲を事前に指定しないでダイアログを呼び出してしまったときや、デｰタの範囲を変更したいときは、データ入力範囲ボックスの右端のボタンをクリックして、変更することができます。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③［比較値］ボックスに「0.3」を入力する。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④［OK］ボタンをクリックする。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a:p>
      </xdr:txBody>
    </xdr:sp>
    <xdr:clientData/>
  </xdr:twoCellAnchor>
  <xdr:twoCellAnchor>
    <xdr:from>
      <xdr:col>0</xdr:col>
      <xdr:colOff>200024</xdr:colOff>
      <xdr:row>77</xdr:row>
      <xdr:rowOff>171449</xdr:rowOff>
    </xdr:from>
    <xdr:to>
      <xdr:col>11</xdr:col>
      <xdr:colOff>685799</xdr:colOff>
      <xdr:row>100</xdr:row>
      <xdr:rowOff>0</xdr:rowOff>
    </xdr:to>
    <xdr:sp macro="" textlink="">
      <xdr:nvSpPr>
        <xdr:cNvPr id="7" name="Text Box 3">
          <a:extLst>
            <a:ext uri="{FF2B5EF4-FFF2-40B4-BE49-F238E27FC236}">
              <a16:creationId xmlns:a16="http://schemas.microsoft.com/office/drawing/2014/main" id="{00000000-0008-0000-0700-000007000000}"/>
            </a:ext>
          </a:extLst>
        </xdr:cNvPr>
        <xdr:cNvSpPr txBox="1">
          <a:spLocks noChangeArrowheads="1"/>
        </xdr:cNvSpPr>
      </xdr:nvSpPr>
      <xdr:spPr bwMode="auto">
        <a:xfrm>
          <a:off x="200024" y="13249274"/>
          <a:ext cx="7191375" cy="377190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rtl="0" eaLnBrk="1" fontAlgn="auto" latinLnBrk="0" hangingPunct="1">
            <a:lnSpc>
              <a:spcPct val="100000"/>
            </a:lnSpc>
          </a:pPr>
          <a:r>
            <a:rPr lang="ja-JP" altLang="ja-JP" sz="1100" b="1" i="0" baseline="0">
              <a:effectLst/>
              <a:latin typeface="+mn-ea"/>
              <a:ea typeface="+mn-ea"/>
              <a:cs typeface="+mn-cs"/>
            </a:rPr>
            <a:t>操作手順（要約デｰタから検定する場合）</a:t>
          </a:r>
          <a:endParaRPr lang="en-US" altLang="ja-JP" sz="1100" b="1"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0" i="0" baseline="0">
              <a:effectLst/>
              <a:latin typeface="+mn-ea"/>
              <a:ea typeface="+mn-ea"/>
              <a:cs typeface="+mn-cs"/>
            </a:rPr>
            <a:t>要約デｰタから推定する場合、</a:t>
          </a:r>
          <a:r>
            <a:rPr lang="ja-JP" altLang="en-US" sz="1100" b="0" i="0" baseline="0">
              <a:effectLst/>
              <a:latin typeface="+mn-ea"/>
              <a:ea typeface="+mn-ea"/>
              <a:cs typeface="+mn-cs"/>
            </a:rPr>
            <a:t>上から</a:t>
          </a:r>
          <a:r>
            <a:rPr lang="ja-JP" altLang="ja-JP" sz="1100" b="0" i="0" baseline="0">
              <a:effectLst/>
              <a:latin typeface="+mn-ea"/>
              <a:ea typeface="+mn-ea"/>
              <a:cs typeface="+mn-cs"/>
            </a:rPr>
            <a:t>変数名、サンプルサイズ、標準偏差（不偏分散の</a:t>
          </a:r>
          <a:r>
            <a:rPr lang="ja-JP" altLang="en-US" sz="1100" b="0" i="0" baseline="0">
              <a:effectLst/>
              <a:latin typeface="+mn-ea"/>
              <a:ea typeface="+mn-ea"/>
              <a:cs typeface="+mn-cs"/>
            </a:rPr>
            <a:t>平方根</a:t>
          </a:r>
          <a:r>
            <a:rPr lang="ja-JP" altLang="ja-JP" sz="1100" b="0" i="0" baseline="0">
              <a:effectLst/>
              <a:latin typeface="+mn-ea"/>
              <a:ea typeface="+mn-ea"/>
              <a:cs typeface="+mn-cs"/>
            </a:rPr>
            <a:t>）の順にデｰタをワｰクシｰトに入力しておきます。</a:t>
          </a:r>
          <a:endParaRPr lang="en-US" altLang="ja-JP" sz="1100" b="0"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1" i="0" baseline="0">
              <a:effectLst/>
              <a:latin typeface="+mn-ea"/>
              <a:ea typeface="+mn-ea"/>
              <a:cs typeface="+mn-cs"/>
            </a:rPr>
            <a:t>①</a:t>
          </a:r>
          <a:r>
            <a:rPr lang="en-US" altLang="ja-JP" sz="1100" b="1" i="0" u="sng" baseline="0">
              <a:effectLst/>
              <a:latin typeface="+mn-ea"/>
              <a:ea typeface="+mn-ea"/>
              <a:cs typeface="+mn-cs"/>
            </a:rPr>
            <a:t>C67</a:t>
          </a:r>
          <a:r>
            <a:rPr lang="ja-JP" altLang="ja-JP" sz="1100" b="1" i="0" u="sng" baseline="0">
              <a:effectLst/>
              <a:latin typeface="+mn-ea"/>
              <a:ea typeface="+mn-ea"/>
              <a:cs typeface="+mn-cs"/>
            </a:rPr>
            <a:t>から</a:t>
          </a:r>
          <a:r>
            <a:rPr lang="en-US" altLang="ja-JP" sz="1100" b="1" i="0" u="sng" baseline="0">
              <a:effectLst/>
              <a:latin typeface="+mn-ea"/>
              <a:ea typeface="+mn-ea"/>
              <a:cs typeface="+mn-cs"/>
            </a:rPr>
            <a:t>D67</a:t>
          </a:r>
          <a:r>
            <a:rPr lang="ja-JP" altLang="ja-JP" sz="1100" b="1" i="0" baseline="0">
              <a:effectLst/>
              <a:latin typeface="+mn-ea"/>
              <a:ea typeface="+mn-ea"/>
              <a:cs typeface="+mn-cs"/>
            </a:rPr>
            <a:t>のセルをドラッグして選択する。</a:t>
          </a:r>
          <a:endParaRPr lang="en-US" altLang="ja-JP" sz="1100" b="1"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1" i="0" baseline="0">
              <a:effectLst/>
              <a:latin typeface="+mn-ea"/>
              <a:ea typeface="+mn-ea"/>
              <a:cs typeface="+mn-cs"/>
            </a:rPr>
            <a:t>②エクセル統計メニュｰから、［</a:t>
          </a:r>
          <a:r>
            <a:rPr lang="en-US" altLang="ja-JP" sz="1100" b="1" i="0" baseline="0">
              <a:effectLst/>
              <a:latin typeface="+mn-ea"/>
              <a:ea typeface="+mn-ea"/>
              <a:cs typeface="+mn-cs"/>
            </a:rPr>
            <a:t>1</a:t>
          </a:r>
          <a:r>
            <a:rPr lang="ja-JP" altLang="en-US" sz="1100" b="1" i="0" baseline="0">
              <a:effectLst/>
              <a:latin typeface="+mn-ea"/>
              <a:ea typeface="+mn-ea"/>
              <a:cs typeface="+mn-cs"/>
            </a:rPr>
            <a:t>標本の推定と検定</a:t>
          </a:r>
          <a:r>
            <a:rPr lang="ja-JP" altLang="ja-JP" sz="1100" b="1" i="0" baseline="0">
              <a:effectLst/>
              <a:latin typeface="+mn-ea"/>
              <a:ea typeface="+mn-ea"/>
              <a:cs typeface="+mn-cs"/>
            </a:rPr>
            <a:t>］－［母分散の検定］を選択する。</a:t>
          </a:r>
          <a:endParaRPr lang="en-US" altLang="ja-JP" sz="1100" b="1"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0" i="0" baseline="0">
              <a:effectLst/>
              <a:latin typeface="+mn-ea"/>
              <a:ea typeface="+mn-ea"/>
              <a:cs typeface="+mn-cs"/>
            </a:rPr>
            <a:t>ダイアログ</a:t>
          </a:r>
          <a:r>
            <a:rPr lang="en-US" altLang="ja-JP" sz="1100" b="0" i="0" baseline="0">
              <a:effectLst/>
              <a:latin typeface="+mn-ea"/>
              <a:ea typeface="+mn-ea"/>
              <a:cs typeface="+mn-cs"/>
            </a:rPr>
            <a:t>-2</a:t>
          </a:r>
          <a:r>
            <a:rPr lang="ja-JP" altLang="ja-JP" sz="1100" b="0" i="0" baseline="0">
              <a:effectLst/>
              <a:latin typeface="+mn-ea"/>
              <a:ea typeface="+mn-ea"/>
              <a:cs typeface="+mn-cs"/>
            </a:rPr>
            <a:t>が表示されます。［デｰタ入力範囲］には「</a:t>
          </a:r>
          <a:r>
            <a:rPr lang="en-US" altLang="ja-JP" sz="1100" b="0" i="0" baseline="0">
              <a:effectLst/>
              <a:latin typeface="+mn-ea"/>
              <a:ea typeface="+mn-ea"/>
              <a:cs typeface="+mn-cs"/>
            </a:rPr>
            <a:t>C67:D69</a:t>
          </a:r>
          <a:r>
            <a:rPr lang="ja-JP" altLang="ja-JP" sz="1100" b="0" i="0" baseline="0">
              <a:effectLst/>
              <a:latin typeface="+mn-ea"/>
              <a:ea typeface="+mn-ea"/>
              <a:cs typeface="+mn-cs"/>
            </a:rPr>
            <a:t>」が設定されています。</a:t>
          </a:r>
          <a:endParaRPr lang="en-US" altLang="ja-JP" sz="1100" b="0"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1" i="0" baseline="0">
              <a:effectLst/>
              <a:latin typeface="+mn-ea"/>
              <a:ea typeface="+mn-ea"/>
              <a:cs typeface="+mn-cs"/>
            </a:rPr>
            <a:t>③［デｰタ内容］は［要約</a:t>
          </a:r>
          <a:r>
            <a:rPr lang="ja-JP" altLang="en-US" sz="1100" b="1" i="0" baseline="0">
              <a:effectLst/>
              <a:latin typeface="+mn-ea"/>
              <a:ea typeface="+mn-ea"/>
              <a:cs typeface="+mn-cs"/>
            </a:rPr>
            <a:t>データ</a:t>
          </a:r>
          <a:r>
            <a:rPr lang="ja-JP" altLang="ja-JP" sz="1100" b="1" i="0" baseline="0">
              <a:effectLst/>
              <a:latin typeface="+mn-ea"/>
              <a:ea typeface="+mn-ea"/>
              <a:cs typeface="+mn-cs"/>
            </a:rPr>
            <a:t>］を選択する</a:t>
          </a:r>
          <a:endParaRPr lang="en-US" altLang="ja-JP" sz="1100" b="1"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1" i="0" baseline="0">
              <a:effectLst/>
              <a:latin typeface="+mn-ea"/>
              <a:ea typeface="+mn-ea"/>
              <a:cs typeface="+mn-cs"/>
            </a:rPr>
            <a:t>④［比較値］ボックスに「</a:t>
          </a:r>
          <a:r>
            <a:rPr lang="en-US" altLang="ja-JP" sz="1100" b="1" i="0" baseline="0">
              <a:effectLst/>
              <a:latin typeface="+mn-ea"/>
              <a:ea typeface="+mn-ea"/>
              <a:cs typeface="+mn-cs"/>
            </a:rPr>
            <a:t>0.3</a:t>
          </a:r>
          <a:r>
            <a:rPr lang="ja-JP" altLang="ja-JP" sz="1100" b="1" i="0" baseline="0">
              <a:effectLst/>
              <a:latin typeface="+mn-ea"/>
              <a:ea typeface="+mn-ea"/>
              <a:cs typeface="+mn-cs"/>
            </a:rPr>
            <a:t>」を入力する。</a:t>
          </a:r>
          <a:endParaRPr lang="en-US" altLang="ja-JP" sz="1100" b="1"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1" i="0" baseline="0">
              <a:effectLst/>
              <a:latin typeface="+mn-ea"/>
              <a:ea typeface="+mn-ea"/>
              <a:cs typeface="+mn-cs"/>
            </a:rPr>
            <a:t>⑤［</a:t>
          </a:r>
          <a:r>
            <a:rPr lang="en-US" altLang="ja-JP" sz="1100" b="1" i="0" baseline="0">
              <a:effectLst/>
              <a:latin typeface="+mn-ea"/>
              <a:ea typeface="+mn-ea"/>
              <a:cs typeface="+mn-cs"/>
            </a:rPr>
            <a:t>OK</a:t>
          </a:r>
          <a:r>
            <a:rPr lang="ja-JP" altLang="ja-JP" sz="1100" b="1" i="0" baseline="0">
              <a:effectLst/>
              <a:latin typeface="+mn-ea"/>
              <a:ea typeface="+mn-ea"/>
              <a:cs typeface="+mn-cs"/>
            </a:rPr>
            <a:t>］ボタンをクリックする。</a:t>
          </a:r>
          <a:endParaRPr lang="en-US" altLang="ja-JP" sz="1100" b="1" i="0" baseline="0">
            <a:effectLst/>
            <a:latin typeface="+mn-ea"/>
            <a:ea typeface="+mn-ea"/>
            <a:cs typeface="+mn-cs"/>
          </a:endParaRPr>
        </a:p>
        <a:p>
          <a:pPr rtl="0" eaLnBrk="1" fontAlgn="auto" latinLnBrk="0" hangingPunct="1">
            <a:lnSpc>
              <a:spcPct val="100000"/>
            </a:lnSpc>
          </a:pPr>
          <a:endParaRPr lang="ja-JP" altLang="ja-JP">
            <a:effectLst/>
            <a:latin typeface="+mn-ea"/>
            <a:ea typeface="+mn-ea"/>
          </a:endParaRPr>
        </a:p>
        <a:p>
          <a:pPr rtl="0" eaLnBrk="1" fontAlgn="auto" latinLnBrk="0" hangingPunct="1">
            <a:lnSpc>
              <a:spcPct val="100000"/>
            </a:lnSpc>
          </a:pPr>
          <a:r>
            <a:rPr lang="ja-JP" altLang="ja-JP" sz="1100" b="0" i="0" baseline="0">
              <a:effectLst/>
              <a:latin typeface="+mn-ea"/>
              <a:ea typeface="+mn-ea"/>
              <a:cs typeface="+mn-cs"/>
            </a:rPr>
            <a:t>新しいワｰクシｰトが追加され、結果を出力します。</a:t>
          </a:r>
          <a:endParaRPr lang="ja-JP" altLang="ja-JP">
            <a:effectLst/>
            <a:latin typeface="+mn-ea"/>
            <a:ea typeface="+mn-ea"/>
          </a:endParaRPr>
        </a:p>
        <a:p>
          <a:pPr algn="l" rtl="0">
            <a:lnSpc>
              <a:spcPct val="100000"/>
            </a:lnSpc>
            <a:defRPr sz="1000"/>
          </a:pPr>
          <a:endParaRPr lang="ja-JP" altLang="en-US" sz="1100" b="1"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endParaRPr lang="ja-JP" altLang="en-US" sz="1100" b="0" i="0" u="none" strike="noStrike" baseline="0">
            <a:solidFill>
              <a:srgbClr val="000000"/>
            </a:solidFill>
            <a:latin typeface="+mn-ea"/>
            <a:ea typeface="+mn-ea"/>
          </a:endParaRPr>
        </a:p>
        <a:p>
          <a:pPr algn="l" rtl="0">
            <a:lnSpc>
              <a:spcPct val="100000"/>
            </a:lnSpc>
            <a:defRPr sz="1000"/>
          </a:pPr>
          <a:endParaRPr lang="ja-JP" altLang="en-US">
            <a:latin typeface="+mn-ea"/>
            <a:ea typeface="+mn-ea"/>
          </a:endParaRPr>
        </a:p>
      </xdr:txBody>
    </xdr:sp>
    <xdr:clientData/>
  </xdr:twoCellAnchor>
  <xdr:twoCellAnchor editAs="oneCell">
    <xdr:from>
      <xdr:col>5</xdr:col>
      <xdr:colOff>0</xdr:colOff>
      <xdr:row>51</xdr:row>
      <xdr:rowOff>0</xdr:rowOff>
    </xdr:from>
    <xdr:to>
      <xdr:col>10</xdr:col>
      <xdr:colOff>664210</xdr:colOff>
      <xdr:row>62</xdr:row>
      <xdr:rowOff>133350</xdr:rowOff>
    </xdr:to>
    <xdr:pic>
      <xdr:nvPicPr>
        <xdr:cNvPr id="10" name="図 9" descr="\\SSRI-TOKYO5\解析事業推進室-Secure\SEC\菊竹\PDF\作成途中\ダイアログ画像\②1標本の推定・検定\母分散の検定_1.PNG">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8772525"/>
          <a:ext cx="3855085" cy="2019300"/>
        </a:xfrm>
        <a:prstGeom prst="rect">
          <a:avLst/>
        </a:prstGeom>
        <a:noFill/>
        <a:ln>
          <a:noFill/>
        </a:ln>
      </xdr:spPr>
    </xdr:pic>
    <xdr:clientData/>
  </xdr:twoCellAnchor>
  <xdr:twoCellAnchor editAs="oneCell">
    <xdr:from>
      <xdr:col>5</xdr:col>
      <xdr:colOff>9525</xdr:colOff>
      <xdr:row>65</xdr:row>
      <xdr:rowOff>0</xdr:rowOff>
    </xdr:from>
    <xdr:to>
      <xdr:col>10</xdr:col>
      <xdr:colOff>673735</xdr:colOff>
      <xdr:row>76</xdr:row>
      <xdr:rowOff>121285</xdr:rowOff>
    </xdr:to>
    <xdr:pic>
      <xdr:nvPicPr>
        <xdr:cNvPr id="11" name="図 10" descr="\\SSRI-TOKYO5\解析事業推進室-Secure\SEC\菊竹\PDF\作成途中\ダイアログ画像\②1標本の推定・検定\母分散の検定_2.PNG">
          <a:extLst>
            <a:ext uri="{FF2B5EF4-FFF2-40B4-BE49-F238E27FC236}">
              <a16:creationId xmlns:a16="http://schemas.microsoft.com/office/drawing/2014/main" id="{00000000-0008-0000-07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38450" y="11172825"/>
          <a:ext cx="3855085" cy="202628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3</xdr:row>
      <xdr:rowOff>171449</xdr:rowOff>
    </xdr:from>
    <xdr:to>
      <xdr:col>8</xdr:col>
      <xdr:colOff>0</xdr:colOff>
      <xdr:row>16</xdr:row>
      <xdr:rowOff>76200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3305175" y="685799"/>
          <a:ext cx="2743200" cy="2133601"/>
        </a:xfrm>
        <a:prstGeom prst="rect">
          <a:avLst/>
        </a:prstGeom>
        <a:solidFill>
          <a:srgbClr val="FF99CC"/>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母分散の検定結果</a:t>
          </a:r>
        </a:p>
        <a:p>
          <a:pPr algn="l" rtl="0">
            <a:lnSpc>
              <a:spcPct val="100000"/>
            </a:lnSpc>
            <a:defRPr sz="1000"/>
          </a:pPr>
          <a:r>
            <a:rPr lang="ja-JP" altLang="en-US" sz="1100" b="0" i="0" u="none" strike="noStrike" baseline="0">
              <a:solidFill>
                <a:srgbClr val="000000"/>
              </a:solidFill>
              <a:latin typeface="ＭＳ Ｐゴシック"/>
              <a:ea typeface="ＭＳ Ｐゴシック"/>
            </a:rPr>
            <a:t>対立仮説は「標準偏差が小さくなっている」であることから、片側検定になります。片側</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値をみると</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ラインは</a:t>
          </a:r>
          <a:r>
            <a:rPr lang="en-US" altLang="ja-JP" sz="1100" b="0" i="0" u="none" strike="noStrike" baseline="0">
              <a:solidFill>
                <a:srgbClr val="000000"/>
              </a:solidFill>
              <a:latin typeface="ＭＳ Ｐゴシック"/>
              <a:ea typeface="ＭＳ Ｐゴシック"/>
            </a:rPr>
            <a:t>0.0382</a:t>
          </a:r>
          <a:r>
            <a:rPr lang="ja-JP" altLang="en-US" sz="1100" b="0" i="0" u="none" strike="noStrike" baseline="0">
              <a:solidFill>
                <a:srgbClr val="000000"/>
              </a:solidFill>
              <a:latin typeface="ＭＳ Ｐゴシック"/>
              <a:ea typeface="ＭＳ Ｐゴシック"/>
            </a:rPr>
            <a:t>で</a:t>
          </a:r>
          <a:r>
            <a:rPr lang="en-US" altLang="ja-JP" sz="1100" b="0" i="0" u="none" strike="noStrike" baseline="0">
              <a:solidFill>
                <a:srgbClr val="000000"/>
              </a:solidFill>
              <a:latin typeface="ＭＳ Ｐゴシック"/>
              <a:ea typeface="ＭＳ Ｐゴシック"/>
            </a:rPr>
            <a:t>P&lt;0.05</a:t>
          </a:r>
          <a:r>
            <a:rPr lang="ja-JP" altLang="en-US" sz="1100" b="0" i="0" u="none" strike="noStrike" baseline="0">
              <a:solidFill>
                <a:srgbClr val="000000"/>
              </a:solidFill>
              <a:latin typeface="ＭＳ Ｐゴシック"/>
              <a:ea typeface="ＭＳ Ｐゴシック"/>
            </a:rPr>
            <a:t>となり、統計的にみて標準偏差は小さくなっていると言えます。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ラインでは</a:t>
          </a:r>
          <a:r>
            <a:rPr lang="en-US" altLang="ja-JP" sz="1100" b="0" i="0" u="none" strike="noStrike" baseline="0">
              <a:solidFill>
                <a:srgbClr val="000000"/>
              </a:solidFill>
              <a:latin typeface="ＭＳ Ｐゴシック"/>
              <a:ea typeface="ＭＳ Ｐゴシック"/>
            </a:rPr>
            <a:t>0.4801</a:t>
          </a:r>
          <a:r>
            <a:rPr lang="ja-JP" altLang="en-US" sz="1100" b="0" i="0" u="none" strike="noStrike" baseline="0">
              <a:solidFill>
                <a:srgbClr val="000000"/>
              </a:solidFill>
              <a:latin typeface="ＭＳ Ｐゴシック"/>
              <a:ea typeface="ＭＳ Ｐゴシック"/>
            </a:rPr>
            <a:t>であることから、帰無仮説が棄却されず標準偏差は小さくなったとは言えません。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171449</xdr:rowOff>
    </xdr:from>
    <xdr:to>
      <xdr:col>11</xdr:col>
      <xdr:colOff>676275</xdr:colOff>
      <xdr:row>22</xdr:row>
      <xdr:rowOff>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200025" y="523874"/>
          <a:ext cx="7905750" cy="3257551"/>
        </a:xfrm>
        <a:prstGeom prst="rect">
          <a:avLst/>
        </a:prstGeom>
        <a:solidFill>
          <a:srgbClr val="CC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機能概要</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標本のサンプルサイズ </a:t>
          </a:r>
          <a:r>
            <a:rPr lang="en-US" altLang="ja-JP" sz="1100" b="0" i="0" u="none" strike="noStrike" baseline="0">
              <a:solidFill>
                <a:srgbClr val="000000"/>
              </a:solidFill>
              <a:latin typeface="ＭＳ Ｐゴシック"/>
              <a:ea typeface="ＭＳ Ｐゴシック"/>
            </a:rPr>
            <a:t>n </a:t>
          </a:r>
          <a:r>
            <a:rPr lang="ja-JP" altLang="en-US" sz="1100" b="0" i="0" u="none" strike="noStrike" baseline="0">
              <a:solidFill>
                <a:srgbClr val="000000"/>
              </a:solidFill>
              <a:latin typeface="ＭＳ Ｐゴシック"/>
              <a:ea typeface="ＭＳ Ｐゴシック"/>
            </a:rPr>
            <a:t>と標本比率 </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（標本に占める比率）のデｰタから、母比率（母集団における比率）を区間推定します。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標本比率 </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 の分散は</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）で求めることができます。分散を </a:t>
          </a:r>
          <a:r>
            <a:rPr lang="en-US" altLang="ja-JP" sz="1100" b="0" i="0" u="none" strike="noStrike" baseline="0">
              <a:solidFill>
                <a:srgbClr val="000000"/>
              </a:solidFill>
              <a:latin typeface="ＭＳ Ｐゴシック"/>
              <a:ea typeface="ＭＳ Ｐゴシック"/>
            </a:rPr>
            <a:t>n </a:t>
          </a:r>
          <a:r>
            <a:rPr lang="ja-JP" altLang="en-US" sz="1100" b="0" i="0" u="none" strike="noStrike" baseline="0">
              <a:solidFill>
                <a:srgbClr val="000000"/>
              </a:solidFill>
              <a:latin typeface="ＭＳ Ｐゴシック"/>
              <a:ea typeface="ＭＳ Ｐゴシック"/>
            </a:rPr>
            <a:t>で割り、さらに平方根を求めると標本比率の標準誤差が求まります。</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が大きいとき信頼区間は</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標準誤差</a:t>
          </a:r>
          <a:r>
            <a:rPr lang="en-US" altLang="ja-JP" sz="1100" b="0" i="0" u="none" strike="noStrike" baseline="0">
              <a:solidFill>
                <a:srgbClr val="000000"/>
              </a:solidFill>
              <a:latin typeface="ＭＳ Ｐゴシック"/>
              <a:ea typeface="ＭＳ Ｐゴシック"/>
            </a:rPr>
            <a:t>×1.96</a:t>
          </a:r>
          <a:r>
            <a:rPr lang="ja-JP" altLang="en-US" sz="1100" b="0" i="0" u="none" strike="noStrike" baseline="0">
              <a:solidFill>
                <a:srgbClr val="000000"/>
              </a:solidFill>
              <a:latin typeface="ＭＳ Ｐゴシック"/>
              <a:ea typeface="ＭＳ Ｐゴシック"/>
            </a:rPr>
            <a:t>です。したがって、</a:t>
          </a:r>
          <a:r>
            <a:rPr lang="en-US" altLang="ja-JP" sz="1100" b="0" i="0" u="none" strike="noStrike" baseline="0">
              <a:solidFill>
                <a:srgbClr val="000000"/>
              </a:solidFill>
              <a:latin typeface="ＭＳ Ｐゴシック"/>
              <a:ea typeface="ＭＳ Ｐゴシック"/>
            </a:rPr>
            <a:t>p</a:t>
          </a:r>
          <a:r>
            <a:rPr lang="ja-JP" altLang="en-US" sz="1100" b="0" i="0" u="none" strike="noStrike" baseline="0">
              <a:solidFill>
                <a:srgbClr val="000000"/>
              </a:solidFill>
              <a:latin typeface="ＭＳ Ｐゴシック"/>
              <a:ea typeface="ＭＳ Ｐゴシック"/>
            </a:rPr>
            <a:t>が</a:t>
          </a:r>
          <a:r>
            <a:rPr lang="en-US" altLang="ja-JP" sz="1100" b="0" i="0" u="none" strike="noStrike" baseline="0">
              <a:solidFill>
                <a:srgbClr val="000000"/>
              </a:solidFill>
              <a:latin typeface="ＭＳ Ｐゴシック"/>
              <a:ea typeface="ＭＳ Ｐゴシック"/>
            </a:rPr>
            <a:t>0.5</a:t>
          </a:r>
          <a:r>
            <a:rPr lang="ja-JP" altLang="en-US" sz="1100" b="0" i="0" u="none" strike="noStrike" baseline="0">
              <a:solidFill>
                <a:srgbClr val="000000"/>
              </a:solidFill>
              <a:latin typeface="ＭＳ Ｐゴシック"/>
              <a:ea typeface="ＭＳ Ｐゴシック"/>
            </a:rPr>
            <a:t>のとき分散が最も大きいので信頼区間も最も広くなります。</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を</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倍にすると信頼区間は半分になり、</a:t>
          </a: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を</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分の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にすると信頼区間は倍に広がります。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en-US" altLang="ja-JP" sz="1100" b="0" i="0" u="none" strike="noStrike" baseline="0">
              <a:solidFill>
                <a:srgbClr val="000000"/>
              </a:solidFill>
              <a:latin typeface="ＭＳ Ｐゴシック"/>
              <a:ea typeface="ＭＳ Ｐゴシック"/>
            </a:rPr>
            <a:t>n</a:t>
          </a:r>
          <a:r>
            <a:rPr lang="ja-JP" altLang="en-US" sz="1100" b="0" i="0" u="none" strike="noStrike" baseline="0">
              <a:solidFill>
                <a:srgbClr val="000000"/>
              </a:solidFill>
              <a:latin typeface="ＭＳ Ｐゴシック"/>
              <a:ea typeface="ＭＳ Ｐゴシック"/>
            </a:rPr>
            <a:t>が</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未満とサンプルサイズが小さいときは［</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Clopper-Pearson</a:t>
          </a:r>
          <a:r>
            <a:rPr lang="ja-JP" altLang="ja-JP" sz="1100" b="0" i="0" baseline="0">
              <a:effectLst/>
              <a:latin typeface="+mn-lt"/>
              <a:ea typeface="+mn-ea"/>
              <a:cs typeface="+mn-cs"/>
            </a:rPr>
            <a:t>の正確法</a:t>
          </a:r>
          <a:r>
            <a:rPr lang="ja-JP" altLang="en-US" sz="1100" b="0" i="0" baseline="0">
              <a:effectLst/>
              <a:latin typeface="+mn-lt"/>
              <a:ea typeface="+mn-ea"/>
              <a:cs typeface="+mn-cs"/>
            </a:rPr>
            <a:t>（</a:t>
          </a: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分布）］により区間推定を行います。母集団のサイズが分かっているときは［有限母集団］を選択し母集団の［サイズ］を入力して信頼区間を狭めることができます。ただし、母集団サイズが数千を超えると無限母集団のときと信頼区間は変わらなくなり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例題</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日本国内の家庭を対象に、ホットプレｰト、コｰヒｰメｰカｰ、浄水器の保有状況を調べた</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つの調査結果があります。各製品の日本の全世帯での保有率を、</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Clopper-Pearson</a:t>
          </a:r>
          <a:r>
            <a:rPr lang="ja-JP" altLang="ja-JP" sz="1100" b="0" i="0" baseline="0">
              <a:effectLst/>
              <a:latin typeface="+mn-lt"/>
              <a:ea typeface="+mn-ea"/>
              <a:cs typeface="+mn-cs"/>
            </a:rPr>
            <a:t>の正確法（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F</a:t>
          </a:r>
          <a:r>
            <a:rPr lang="ja-JP" altLang="ja-JP" sz="1100" b="0" i="0" baseline="0">
              <a:effectLst/>
              <a:latin typeface="+mn-lt"/>
              <a:ea typeface="+mn-ea"/>
              <a:cs typeface="+mn-cs"/>
            </a:rPr>
            <a:t>分布）</a:t>
          </a:r>
          <a:r>
            <a:rPr lang="ja-JP" altLang="en-US" sz="1100" b="0" i="0" u="none" strike="noStrike" baseline="0">
              <a:solidFill>
                <a:srgbClr val="000000"/>
              </a:solidFill>
              <a:latin typeface="ＭＳ Ｐゴシック"/>
              <a:ea typeface="ＭＳ Ｐゴシック"/>
            </a:rPr>
            <a:t>を用い</a:t>
          </a:r>
          <a:r>
            <a:rPr lang="en-US" altLang="ja-JP" sz="1100" b="0" i="0" u="none" strike="noStrike" baseline="0">
              <a:solidFill>
                <a:srgbClr val="000000"/>
              </a:solidFill>
              <a:latin typeface="ＭＳ Ｐゴシック"/>
              <a:ea typeface="ＭＳ Ｐゴシック"/>
            </a:rPr>
            <a:t>95%</a:t>
          </a:r>
          <a:r>
            <a:rPr lang="ja-JP" altLang="en-US" sz="1100" b="0" i="0" u="none" strike="noStrike" baseline="0">
              <a:solidFill>
                <a:srgbClr val="000000"/>
              </a:solidFill>
              <a:latin typeface="ＭＳ Ｐゴシック"/>
              <a:ea typeface="ＭＳ Ｐゴシック"/>
            </a:rPr>
            <a:t>信頼区間を推定します。</a:t>
          </a:r>
        </a:p>
      </xdr:txBody>
    </xdr:sp>
    <xdr:clientData/>
  </xdr:twoCellAnchor>
  <xdr:twoCellAnchor>
    <xdr:from>
      <xdr:col>6</xdr:col>
      <xdr:colOff>123825</xdr:colOff>
      <xdr:row>25</xdr:row>
      <xdr:rowOff>9524</xdr:rowOff>
    </xdr:from>
    <xdr:to>
      <xdr:col>12</xdr:col>
      <xdr:colOff>0</xdr:colOff>
      <xdr:row>49</xdr:row>
      <xdr:rowOff>0</xdr:rowOff>
    </xdr:to>
    <xdr:sp macro="" textlink="">
      <xdr:nvSpPr>
        <xdr:cNvPr id="3" name="Text Box 3">
          <a:extLst>
            <a:ext uri="{FF2B5EF4-FFF2-40B4-BE49-F238E27FC236}">
              <a16:creationId xmlns:a16="http://schemas.microsoft.com/office/drawing/2014/main" id="{00000000-0008-0000-0900-000003000000}"/>
            </a:ext>
          </a:extLst>
        </xdr:cNvPr>
        <xdr:cNvSpPr txBox="1">
          <a:spLocks noChangeArrowheads="1"/>
        </xdr:cNvSpPr>
      </xdr:nvSpPr>
      <xdr:spPr bwMode="auto">
        <a:xfrm>
          <a:off x="4124325" y="4314824"/>
          <a:ext cx="3990975" cy="4286251"/>
        </a:xfrm>
        <a:prstGeom prst="rect">
          <a:avLst/>
        </a:prstGeom>
        <a:solidFill>
          <a:srgbClr val="CCCCFF">
            <a:alpha val="78822"/>
          </a:srgbClr>
        </a:solidFill>
        <a:ln w="9525">
          <a:solidFill>
            <a:srgbClr val="000000"/>
          </a:solidFill>
          <a:miter lim="800000"/>
          <a:headEnd/>
          <a:tailEnd/>
        </a:ln>
      </xdr:spPr>
      <xdr:txBody>
        <a:bodyPr vertOverflow="clip" wrap="square" lIns="72000" tIns="72000" rIns="72000" bIns="72000" anchor="t" upright="1"/>
        <a:lstStyle/>
        <a:p>
          <a:pPr algn="l" rtl="0">
            <a:lnSpc>
              <a:spcPct val="100000"/>
            </a:lnSpc>
            <a:defRPr sz="1000"/>
          </a:pPr>
          <a:r>
            <a:rPr lang="ja-JP" altLang="en-US" sz="1100" b="1" i="0" u="none" strike="noStrike" baseline="0">
              <a:solidFill>
                <a:srgbClr val="000000"/>
              </a:solidFill>
              <a:latin typeface="ＭＳ Ｐゴシック"/>
              <a:ea typeface="ＭＳ Ｐゴシック"/>
            </a:rPr>
            <a:t>操作手順（要約デｰタから推定する）</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要約デｰタから推定する場合、上から変数名、サンプルサイズ、比率の順にデｰタをワｰクシｰトに入力しておきます。</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①</a:t>
          </a:r>
          <a:r>
            <a:rPr lang="ja-JP" altLang="en-US" sz="1100" b="1" i="0" u="sng" strike="noStrike" baseline="0">
              <a:solidFill>
                <a:srgbClr val="000000"/>
              </a:solidFill>
              <a:latin typeface="ＭＳ Ｐゴシック"/>
              <a:ea typeface="ＭＳ Ｐゴシック"/>
            </a:rPr>
            <a:t>C2</a:t>
          </a:r>
          <a:r>
            <a:rPr lang="en-US" altLang="ja-JP" sz="1100" b="1" i="0" u="sng" strike="noStrike" baseline="0">
              <a:solidFill>
                <a:srgbClr val="000000"/>
              </a:solidFill>
              <a:latin typeface="ＭＳ Ｐゴシック"/>
              <a:ea typeface="ＭＳ Ｐゴシック"/>
            </a:rPr>
            <a:t>6</a:t>
          </a:r>
          <a:r>
            <a:rPr lang="ja-JP" altLang="en-US" sz="1100" b="1" i="0" u="sng" strike="noStrike" baseline="0">
              <a:solidFill>
                <a:srgbClr val="000000"/>
              </a:solidFill>
              <a:latin typeface="ＭＳ Ｐゴシック"/>
              <a:ea typeface="ＭＳ Ｐゴシック"/>
            </a:rPr>
            <a:t>からE2</a:t>
          </a:r>
          <a:r>
            <a:rPr lang="en-US" altLang="ja-JP" sz="1100" b="1" i="0" u="sng" strike="noStrike" baseline="0">
              <a:solidFill>
                <a:srgbClr val="000000"/>
              </a:solidFill>
              <a:latin typeface="ＭＳ Ｐゴシック"/>
              <a:ea typeface="ＭＳ Ｐゴシック"/>
            </a:rPr>
            <a:t>6</a:t>
          </a:r>
          <a:r>
            <a:rPr lang="ja-JP" altLang="en-US" sz="1100" b="1" i="0" u="none" strike="noStrike" baseline="0">
              <a:solidFill>
                <a:srgbClr val="000000"/>
              </a:solidFill>
              <a:latin typeface="ＭＳ Ｐゴシック"/>
              <a:ea typeface="ＭＳ Ｐゴシック"/>
            </a:rPr>
            <a:t>のセルをドラッグし、エクセル統計メニュｰから［１標本の推定と検定］－［母比率の推定］を選択する。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ダイアログが表示され、［デｰタ入力範囲］には「</a:t>
          </a:r>
          <a:r>
            <a:rPr lang="en-US" altLang="ja-JP" sz="1100" b="0" i="0" u="none" strike="noStrike" baseline="0">
              <a:solidFill>
                <a:srgbClr val="000000"/>
              </a:solidFill>
              <a:latin typeface="ＭＳ Ｐゴシック"/>
              <a:ea typeface="ＭＳ Ｐゴシック"/>
            </a:rPr>
            <a:t>C26:E28</a:t>
          </a:r>
          <a:r>
            <a:rPr lang="ja-JP" altLang="en-US" sz="1100" b="0" i="0" u="none" strike="noStrike" baseline="0">
              <a:solidFill>
                <a:srgbClr val="000000"/>
              </a:solidFill>
              <a:latin typeface="ＭＳ Ｐゴシック"/>
              <a:ea typeface="ＭＳ Ｐゴシック"/>
            </a:rPr>
            <a:t>」が設定されています。</a:t>
          </a: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［確率分布］、［母集団］、「信頼度」は初期設定のままなので変更はありません。</a:t>
          </a:r>
          <a:endParaRPr lang="en-US" altLang="ja-JP" sz="1100" b="0" i="0" u="none" strike="noStrike" baseline="0">
            <a:solidFill>
              <a:srgbClr val="000000"/>
            </a:solidFill>
            <a:latin typeface="ＭＳ Ｐゴシック"/>
            <a:ea typeface="ＭＳ Ｐゴシック"/>
          </a:endParaRPr>
        </a:p>
        <a:p>
          <a:pPr algn="l" rtl="0">
            <a:lnSpc>
              <a:spcPct val="100000"/>
            </a:lnSpc>
            <a:defRPr sz="1000"/>
          </a:pP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cs typeface="+mn-cs"/>
            </a:rPr>
            <a:t>②［信頼区間の計算］で「</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cs typeface="+mn-cs"/>
            </a:rPr>
            <a:t>Clopper-Pearson</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cs typeface="+mn-cs"/>
            </a:rPr>
            <a:t>の正確法（</a:t>
          </a:r>
          <a:r>
            <a:rPr kumimoji="0" lang="en-US" altLang="ja-JP" sz="1100" b="1" i="0" u="none" strike="noStrike" kern="0" cap="none" spc="0" normalizeH="0" baseline="0" noProof="0">
              <a:ln>
                <a:noFill/>
              </a:ln>
              <a:solidFill>
                <a:srgbClr val="000000"/>
              </a:solidFill>
              <a:effectLst/>
              <a:uLnTx/>
              <a:uFillTx/>
              <a:latin typeface="ＭＳ Ｐゴシック"/>
              <a:ea typeface="ＭＳ Ｐゴシック"/>
              <a:cs typeface="+mn-cs"/>
            </a:rPr>
            <a:t>F</a:t>
          </a: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cs typeface="+mn-cs"/>
            </a:rPr>
            <a:t>分布）」をクリックする。</a:t>
          </a: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endParaRPr lang="ja-JP" altLang="en-US" sz="1100" b="0" i="0" u="none" strike="noStrike" baseline="0">
            <a:solidFill>
              <a:srgbClr val="000000"/>
            </a:solidFill>
            <a:latin typeface="ＭＳ Ｐゴシック"/>
            <a:ea typeface="ＭＳ Ｐゴシック"/>
          </a:endParaRPr>
        </a:p>
        <a:p>
          <a:pPr algn="l" rtl="0">
            <a:lnSpc>
              <a:spcPct val="100000"/>
            </a:lnSpc>
            <a:defRPr sz="1000"/>
          </a:pPr>
          <a:r>
            <a:rPr lang="ja-JP" altLang="en-US" sz="1100" b="1" i="0" u="none" strike="noStrike" baseline="0">
              <a:solidFill>
                <a:srgbClr val="000000"/>
              </a:solidFill>
              <a:latin typeface="ＭＳ Ｐゴシック"/>
              <a:ea typeface="ＭＳ Ｐゴシック"/>
            </a:rPr>
            <a:t>③［OK］ボタンをクリックする。</a:t>
          </a:r>
        </a:p>
        <a:p>
          <a:pPr algn="l" rtl="0">
            <a:lnSpc>
              <a:spcPct val="100000"/>
            </a:lnSpc>
            <a:defRPr sz="1000"/>
          </a:pPr>
          <a:endParaRPr lang="ja-JP" altLang="en-US" sz="1100" b="1" i="0" u="none" strike="noStrike" baseline="0">
            <a:solidFill>
              <a:srgbClr val="000000"/>
            </a:solidFill>
            <a:latin typeface="ＭＳ Ｐゴシック"/>
            <a:ea typeface="ＭＳ Ｐゴシック"/>
          </a:endParaRPr>
        </a:p>
        <a:p>
          <a:pPr algn="l" rtl="0">
            <a:lnSpc>
              <a:spcPct val="100000"/>
            </a:lnSpc>
            <a:defRPr sz="1000"/>
          </a:pPr>
          <a:r>
            <a:rPr lang="ja-JP" altLang="en-US" sz="1100" b="0" i="0" u="none" strike="noStrike" baseline="0">
              <a:solidFill>
                <a:srgbClr val="000000"/>
              </a:solidFill>
              <a:latin typeface="ＭＳ Ｐゴシック"/>
              <a:ea typeface="ＭＳ Ｐゴシック"/>
            </a:rPr>
            <a:t>新しいワｰクシｰトが追加され、結果が出力されます。</a:t>
          </a:r>
          <a:endParaRPr lang="ja-JP" altLang="en-US"/>
        </a:p>
      </xdr:txBody>
    </xdr:sp>
    <xdr:clientData/>
  </xdr:twoCellAnchor>
  <xdr:twoCellAnchor editAs="oneCell">
    <xdr:from>
      <xdr:col>1</xdr:col>
      <xdr:colOff>0</xdr:colOff>
      <xdr:row>29</xdr:row>
      <xdr:rowOff>0</xdr:rowOff>
    </xdr:from>
    <xdr:to>
      <xdr:col>6</xdr:col>
      <xdr:colOff>75715</xdr:colOff>
      <xdr:row>44</xdr:row>
      <xdr:rowOff>161583</xdr:rowOff>
    </xdr:to>
    <xdr:pic>
      <xdr:nvPicPr>
        <xdr:cNvPr id="6" name="図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stretch>
          <a:fillRect/>
        </a:stretch>
      </xdr:blipFill>
      <xdr:spPr>
        <a:xfrm>
          <a:off x="200025" y="5172075"/>
          <a:ext cx="3876190" cy="27333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17"/>
  <sheetViews>
    <sheetView tabSelected="1" workbookViewId="0"/>
  </sheetViews>
  <sheetFormatPr defaultRowHeight="13.5" x14ac:dyDescent="0.15"/>
  <cols>
    <col min="1" max="1" width="2.625" customWidth="1"/>
    <col min="2" max="2" width="4.75" bestFit="1" customWidth="1"/>
    <col min="3" max="3" width="33.75" bestFit="1" customWidth="1"/>
    <col min="4" max="4" width="6.375" bestFit="1" customWidth="1"/>
    <col min="5" max="5" width="93.625" customWidth="1"/>
  </cols>
  <sheetData>
    <row r="2" spans="2:5" x14ac:dyDescent="0.15">
      <c r="B2" s="3" t="s">
        <v>12</v>
      </c>
      <c r="C2" s="3" t="s">
        <v>25</v>
      </c>
      <c r="D2" s="3" t="s">
        <v>8</v>
      </c>
      <c r="E2" s="48" t="s">
        <v>47</v>
      </c>
    </row>
    <row r="3" spans="2:5" x14ac:dyDescent="0.15">
      <c r="B3" s="49"/>
      <c r="C3" s="49"/>
      <c r="D3" s="49"/>
      <c r="E3" s="49" t="s">
        <v>13</v>
      </c>
    </row>
    <row r="4" spans="2:5" x14ac:dyDescent="0.15">
      <c r="B4" s="4">
        <v>1</v>
      </c>
      <c r="C4" s="73" t="s">
        <v>3</v>
      </c>
      <c r="D4" s="4" t="s">
        <v>9</v>
      </c>
      <c r="E4" s="69"/>
    </row>
    <row r="5" spans="2:5" x14ac:dyDescent="0.15">
      <c r="B5" s="5">
        <v>2</v>
      </c>
      <c r="C5" s="74" t="s">
        <v>4</v>
      </c>
      <c r="D5" s="5" t="s">
        <v>10</v>
      </c>
      <c r="E5" s="70" t="s">
        <v>48</v>
      </c>
    </row>
    <row r="6" spans="2:5" x14ac:dyDescent="0.15">
      <c r="B6" s="5">
        <v>3</v>
      </c>
      <c r="C6" s="74" t="s">
        <v>6</v>
      </c>
      <c r="D6" s="5" t="s">
        <v>11</v>
      </c>
      <c r="E6" s="70" t="s">
        <v>49</v>
      </c>
    </row>
    <row r="7" spans="2:5" x14ac:dyDescent="0.15">
      <c r="B7" s="5">
        <v>4</v>
      </c>
      <c r="C7" s="74" t="s">
        <v>5</v>
      </c>
      <c r="D7" s="5" t="s">
        <v>10</v>
      </c>
      <c r="E7" s="71" t="s">
        <v>50</v>
      </c>
    </row>
    <row r="8" spans="2:5" x14ac:dyDescent="0.15">
      <c r="B8" s="5">
        <v>5</v>
      </c>
      <c r="C8" s="74" t="s">
        <v>7</v>
      </c>
      <c r="D8" s="5" t="s">
        <v>11</v>
      </c>
      <c r="E8" s="71"/>
    </row>
    <row r="9" spans="2:5" x14ac:dyDescent="0.15">
      <c r="B9" s="5">
        <v>6</v>
      </c>
      <c r="C9" s="74" t="s">
        <v>56</v>
      </c>
      <c r="D9" s="5" t="s">
        <v>10</v>
      </c>
      <c r="E9" s="72" t="s">
        <v>75</v>
      </c>
    </row>
    <row r="10" spans="2:5" x14ac:dyDescent="0.15">
      <c r="B10" s="5">
        <v>7</v>
      </c>
      <c r="C10" s="74" t="s">
        <v>57</v>
      </c>
      <c r="D10" s="5" t="s">
        <v>11</v>
      </c>
      <c r="E10" s="71" t="s">
        <v>76</v>
      </c>
    </row>
    <row r="11" spans="2:5" x14ac:dyDescent="0.15">
      <c r="B11" s="5">
        <v>8</v>
      </c>
      <c r="C11" s="74" t="s">
        <v>58</v>
      </c>
      <c r="D11" s="5" t="s">
        <v>10</v>
      </c>
      <c r="E11" s="71" t="s">
        <v>77</v>
      </c>
    </row>
    <row r="12" spans="2:5" x14ac:dyDescent="0.15">
      <c r="B12" s="5">
        <v>9</v>
      </c>
      <c r="C12" s="74" t="s">
        <v>59</v>
      </c>
      <c r="D12" s="5" t="s">
        <v>11</v>
      </c>
      <c r="E12" s="71"/>
    </row>
    <row r="13" spans="2:5" x14ac:dyDescent="0.15">
      <c r="B13" s="5">
        <v>10</v>
      </c>
      <c r="C13" s="74" t="s">
        <v>78</v>
      </c>
      <c r="D13" s="5" t="s">
        <v>82</v>
      </c>
      <c r="E13" s="5" t="s">
        <v>84</v>
      </c>
    </row>
    <row r="14" spans="2:5" x14ac:dyDescent="0.15">
      <c r="B14" s="5">
        <v>11</v>
      </c>
      <c r="C14" s="74" t="s">
        <v>79</v>
      </c>
      <c r="D14" s="5" t="s">
        <v>83</v>
      </c>
      <c r="E14" s="5"/>
    </row>
    <row r="15" spans="2:5" x14ac:dyDescent="0.15">
      <c r="B15" s="5">
        <v>12</v>
      </c>
      <c r="C15" s="74" t="s">
        <v>80</v>
      </c>
      <c r="D15" s="5" t="s">
        <v>82</v>
      </c>
      <c r="E15" s="5" t="s">
        <v>85</v>
      </c>
    </row>
    <row r="16" spans="2:5" x14ac:dyDescent="0.15">
      <c r="B16" s="6">
        <v>13</v>
      </c>
      <c r="C16" s="75" t="s">
        <v>81</v>
      </c>
      <c r="D16" s="6" t="s">
        <v>83</v>
      </c>
      <c r="E16" s="6"/>
    </row>
    <row r="17" spans="5:5" x14ac:dyDescent="0.15">
      <c r="E17" s="50" t="s">
        <v>51</v>
      </c>
    </row>
  </sheetData>
  <phoneticPr fontId="2"/>
  <hyperlinks>
    <hyperlink ref="C5" location="母平均の推定1!C30:F30" display="母平均の推定1" xr:uid="{00000000-0004-0000-0000-000000000000}"/>
    <hyperlink ref="C6" location="母平均の推定2!A1" display="母平均の推定2" xr:uid="{00000000-0004-0000-0000-000001000000}"/>
    <hyperlink ref="C7" location="母平均の検定1!C27" display="母平均の検定1" xr:uid="{00000000-0004-0000-0000-000002000000}"/>
    <hyperlink ref="C8" location="母平均の検定2!A1" display="母平均の検定2" xr:uid="{00000000-0004-0000-0000-000003000000}"/>
    <hyperlink ref="C9" location="母分散の推定1!C24:F24" display="母分散の推定1" xr:uid="{00000000-0004-0000-0000-000004000000}"/>
    <hyperlink ref="C10" location="母分散の推定2!A1" display="母分散の推定2" xr:uid="{00000000-0004-0000-0000-000005000000}"/>
    <hyperlink ref="C11" location="母分散の検定1!C26:D26" display="母分散の検定1" xr:uid="{00000000-0004-0000-0000-000006000000}"/>
    <hyperlink ref="C12" location="母分散の検定2!A1" display="母分散の検定2" xr:uid="{00000000-0004-0000-0000-000007000000}"/>
    <hyperlink ref="C13" location="母比率の推定1!C26:E26" display="母比率の推定1" xr:uid="{00000000-0004-0000-0000-000008000000}"/>
    <hyperlink ref="C14" location="母比率の推定2!A1" display="母比率の推定2" xr:uid="{00000000-0004-0000-0000-000009000000}"/>
    <hyperlink ref="C15" location="母比率の検定1!C21" display="母比率の検定1" xr:uid="{00000000-0004-0000-0000-00000A000000}"/>
    <hyperlink ref="C16" location="母比率の検定2!A1" display="母比率の検定2" xr:uid="{00000000-0004-0000-0000-00000B000000}"/>
  </hyperlinks>
  <pageMargins left="0.75" right="0.75" top="1" bottom="1" header="0.51200000000000001" footer="0.51200000000000001"/>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2:E30"/>
  <sheetViews>
    <sheetView workbookViewId="0">
      <selection activeCell="C26" sqref="C26:E26"/>
    </sheetView>
  </sheetViews>
  <sheetFormatPr defaultRowHeight="13.5" x14ac:dyDescent="0.15"/>
  <cols>
    <col min="1" max="1" width="2.625" style="53" customWidth="1"/>
    <col min="2" max="2" width="13.875" style="53" bestFit="1" customWidth="1"/>
    <col min="3" max="16384" width="9" style="53"/>
  </cols>
  <sheetData>
    <row r="2" spans="2:2" ht="14.25" x14ac:dyDescent="0.15">
      <c r="B2" s="52" t="s">
        <v>86</v>
      </c>
    </row>
    <row r="24" spans="2:5" x14ac:dyDescent="0.15">
      <c r="B24" s="22" t="s">
        <v>87</v>
      </c>
    </row>
    <row r="25" spans="2:5" ht="14.25" thickBot="1" x14ac:dyDescent="0.2">
      <c r="B25" s="22" t="s">
        <v>88</v>
      </c>
    </row>
    <row r="26" spans="2:5" ht="27" x14ac:dyDescent="0.15">
      <c r="B26" s="76" t="s">
        <v>28</v>
      </c>
      <c r="C26" s="77" t="s">
        <v>111</v>
      </c>
      <c r="D26" s="92" t="s">
        <v>112</v>
      </c>
      <c r="E26" s="78" t="s">
        <v>89</v>
      </c>
    </row>
    <row r="27" spans="2:5" x14ac:dyDescent="0.15">
      <c r="B27" s="53" t="s">
        <v>90</v>
      </c>
      <c r="C27" s="79">
        <v>300</v>
      </c>
      <c r="D27" s="80">
        <v>500</v>
      </c>
      <c r="E27" s="81">
        <v>200</v>
      </c>
    </row>
    <row r="28" spans="2:5" ht="14.25" thickBot="1" x14ac:dyDescent="0.2">
      <c r="B28" s="22" t="s">
        <v>91</v>
      </c>
      <c r="C28" s="82">
        <v>0.79</v>
      </c>
      <c r="D28" s="83">
        <v>0.51</v>
      </c>
      <c r="E28" s="84">
        <v>0.3</v>
      </c>
    </row>
    <row r="30" spans="2:5" x14ac:dyDescent="0.15">
      <c r="B30" s="76"/>
    </row>
  </sheetData>
  <sheetProtection password="8401" sheet="1" scenarios="1"/>
  <phoneticPr fontId="2"/>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D10"/>
  <sheetViews>
    <sheetView workbookViewId="0"/>
  </sheetViews>
  <sheetFormatPr defaultRowHeight="13.5" x14ac:dyDescent="0.15"/>
  <cols>
    <col min="1" max="1" width="15.125" bestFit="1" customWidth="1"/>
  </cols>
  <sheetData>
    <row r="1" spans="1:4" x14ac:dyDescent="0.15">
      <c r="A1" t="s">
        <v>114</v>
      </c>
    </row>
    <row r="3" spans="1:4" x14ac:dyDescent="0.15">
      <c r="A3" t="s">
        <v>17</v>
      </c>
      <c r="B3" s="19" t="s">
        <v>113</v>
      </c>
      <c r="C3" s="19" t="s">
        <v>92</v>
      </c>
      <c r="D3" s="19" t="s">
        <v>93</v>
      </c>
    </row>
    <row r="4" spans="1:4" x14ac:dyDescent="0.15">
      <c r="A4" t="s">
        <v>52</v>
      </c>
      <c r="B4">
        <v>300</v>
      </c>
      <c r="C4">
        <v>500</v>
      </c>
      <c r="D4">
        <v>200</v>
      </c>
    </row>
    <row r="5" spans="1:4" x14ac:dyDescent="0.15">
      <c r="A5" t="s">
        <v>14</v>
      </c>
      <c r="B5" s="93">
        <v>0.73933585508291566</v>
      </c>
      <c r="C5" s="93">
        <v>0.46523484757571587</v>
      </c>
      <c r="D5" s="93">
        <v>0.2373896440754471</v>
      </c>
    </row>
    <row r="6" spans="1:4" x14ac:dyDescent="0.15">
      <c r="A6" t="s">
        <v>94</v>
      </c>
      <c r="B6" s="93">
        <v>0.79</v>
      </c>
      <c r="C6" s="93">
        <v>0.51</v>
      </c>
      <c r="D6" s="93">
        <v>0.3</v>
      </c>
    </row>
    <row r="7" spans="1:4" x14ac:dyDescent="0.15">
      <c r="A7" t="s">
        <v>16</v>
      </c>
      <c r="B7" s="93">
        <v>0.83483047302175173</v>
      </c>
      <c r="C7" s="93">
        <v>0.5546462643969764</v>
      </c>
      <c r="D7" s="93">
        <v>0.36864987545900108</v>
      </c>
    </row>
    <row r="8" spans="1:4" x14ac:dyDescent="0.15">
      <c r="A8" t="s">
        <v>42</v>
      </c>
      <c r="B8" s="7">
        <v>0.95</v>
      </c>
    </row>
    <row r="9" spans="1:4" x14ac:dyDescent="0.15">
      <c r="A9" t="s">
        <v>115</v>
      </c>
      <c r="B9" t="s">
        <v>116</v>
      </c>
    </row>
    <row r="10" spans="1:4" x14ac:dyDescent="0.15">
      <c r="A10" t="s">
        <v>43</v>
      </c>
      <c r="B10" t="s">
        <v>44</v>
      </c>
    </row>
  </sheetData>
  <phoneticPr fontId="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2:C25"/>
  <sheetViews>
    <sheetView workbookViewId="0">
      <selection activeCell="C21" sqref="C21"/>
    </sheetView>
  </sheetViews>
  <sheetFormatPr defaultRowHeight="13.5" x14ac:dyDescent="0.15"/>
  <cols>
    <col min="1" max="1" width="2.625" style="53" customWidth="1"/>
    <col min="2" max="2" width="13.875" style="53" bestFit="1" customWidth="1"/>
    <col min="3" max="16384" width="9" style="53"/>
  </cols>
  <sheetData>
    <row r="2" spans="2:2" ht="14.25" x14ac:dyDescent="0.15">
      <c r="B2" s="52" t="s">
        <v>95</v>
      </c>
    </row>
    <row r="18" spans="2:3" x14ac:dyDescent="0.15">
      <c r="B18" s="22" t="s">
        <v>96</v>
      </c>
    </row>
    <row r="19" spans="2:3" x14ac:dyDescent="0.15">
      <c r="B19" s="22"/>
    </row>
    <row r="20" spans="2:3" ht="14.25" thickBot="1" x14ac:dyDescent="0.2">
      <c r="B20" s="53" t="s">
        <v>97</v>
      </c>
    </row>
    <row r="21" spans="2:3" x14ac:dyDescent="0.15">
      <c r="B21" s="76" t="s">
        <v>28</v>
      </c>
      <c r="C21" s="85" t="s">
        <v>98</v>
      </c>
    </row>
    <row r="22" spans="2:3" x14ac:dyDescent="0.15">
      <c r="B22" s="53" t="s">
        <v>99</v>
      </c>
      <c r="C22" s="86">
        <v>500</v>
      </c>
    </row>
    <row r="23" spans="2:3" ht="14.25" thickBot="1" x14ac:dyDescent="0.2">
      <c r="B23" s="53" t="s">
        <v>100</v>
      </c>
      <c r="C23" s="87">
        <f>52/C22</f>
        <v>0.104</v>
      </c>
    </row>
    <row r="25" spans="2:3" x14ac:dyDescent="0.15">
      <c r="B25" s="55"/>
    </row>
  </sheetData>
  <sheetProtection password="8401" sheet="1" scenarios="1"/>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14"/>
  <sheetViews>
    <sheetView workbookViewId="0"/>
  </sheetViews>
  <sheetFormatPr defaultRowHeight="13.5" x14ac:dyDescent="0.15"/>
  <cols>
    <col min="1" max="1" width="19" bestFit="1" customWidth="1"/>
  </cols>
  <sheetData>
    <row r="1" spans="1:2" x14ac:dyDescent="0.15">
      <c r="A1" t="s">
        <v>108</v>
      </c>
    </row>
    <row r="3" spans="1:2" x14ac:dyDescent="0.15">
      <c r="A3" t="s">
        <v>17</v>
      </c>
      <c r="B3" s="19" t="s">
        <v>98</v>
      </c>
    </row>
    <row r="4" spans="1:2" x14ac:dyDescent="0.15">
      <c r="A4" t="s">
        <v>52</v>
      </c>
      <c r="B4">
        <v>500</v>
      </c>
    </row>
    <row r="5" spans="1:2" x14ac:dyDescent="0.15">
      <c r="A5" t="s">
        <v>94</v>
      </c>
      <c r="B5" s="93">
        <v>0.104</v>
      </c>
    </row>
    <row r="6" spans="1:2" x14ac:dyDescent="0.15">
      <c r="A6" t="s">
        <v>19</v>
      </c>
      <c r="B6" s="93">
        <v>0.13</v>
      </c>
    </row>
    <row r="7" spans="1:2" x14ac:dyDescent="0.15">
      <c r="A7" t="s">
        <v>20</v>
      </c>
      <c r="B7" s="93">
        <v>2.6000000000000009E-2</v>
      </c>
    </row>
    <row r="8" spans="1:2" x14ac:dyDescent="0.15">
      <c r="A8" t="s">
        <v>109</v>
      </c>
      <c r="B8" s="8">
        <v>1.2630665799175884</v>
      </c>
    </row>
    <row r="9" spans="1:2" x14ac:dyDescent="0.15">
      <c r="A9" t="s">
        <v>110</v>
      </c>
      <c r="B9">
        <v>106</v>
      </c>
    </row>
    <row r="10" spans="1:2" x14ac:dyDescent="0.15">
      <c r="A10" t="s">
        <v>101</v>
      </c>
      <c r="B10">
        <v>896</v>
      </c>
    </row>
    <row r="11" spans="1:2" x14ac:dyDescent="0.15">
      <c r="A11" t="s">
        <v>53</v>
      </c>
      <c r="B11" s="95">
        <v>9.0142962730830931E-2</v>
      </c>
    </row>
    <row r="12" spans="1:2" x14ac:dyDescent="0.15">
      <c r="A12" t="s">
        <v>104</v>
      </c>
      <c r="B12" s="9"/>
    </row>
    <row r="13" spans="1:2" x14ac:dyDescent="0.15">
      <c r="A13" t="s">
        <v>54</v>
      </c>
      <c r="B13" s="95">
        <v>4.5071481365415465E-2</v>
      </c>
    </row>
    <row r="14" spans="1:2" x14ac:dyDescent="0.15">
      <c r="A14" t="s">
        <v>104</v>
      </c>
      <c r="B14" s="9" t="s">
        <v>74</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H92"/>
  <sheetViews>
    <sheetView workbookViewId="0">
      <selection activeCell="C30" sqref="C30:F30"/>
    </sheetView>
  </sheetViews>
  <sheetFormatPr defaultRowHeight="13.5" x14ac:dyDescent="0.15"/>
  <cols>
    <col min="1" max="1" width="2.625" style="13" customWidth="1"/>
    <col min="2" max="2" width="13.875" style="13" customWidth="1"/>
    <col min="3" max="6" width="10.625" style="13" customWidth="1"/>
    <col min="7" max="7" width="2.625" style="13" customWidth="1"/>
    <col min="8" max="13" width="9.5" style="13" customWidth="1"/>
    <col min="14" max="16384" width="9" style="13"/>
  </cols>
  <sheetData>
    <row r="2" spans="1:8" ht="18" customHeight="1" x14ac:dyDescent="0.15">
      <c r="A2" s="1"/>
      <c r="B2" s="10" t="s">
        <v>26</v>
      </c>
    </row>
    <row r="3" spans="1:8" x14ac:dyDescent="0.15">
      <c r="A3" s="14"/>
      <c r="B3" s="14"/>
      <c r="C3" s="14"/>
      <c r="D3" s="14"/>
      <c r="E3" s="14"/>
      <c r="F3" s="14"/>
      <c r="G3" s="14"/>
      <c r="H3" s="14"/>
    </row>
    <row r="4" spans="1:8" x14ac:dyDescent="0.15">
      <c r="A4" s="14"/>
      <c r="B4" s="14"/>
      <c r="C4" s="14"/>
      <c r="D4" s="14"/>
      <c r="E4" s="14"/>
      <c r="F4" s="14"/>
      <c r="G4" s="14"/>
      <c r="H4" s="14"/>
    </row>
    <row r="5" spans="1:8" x14ac:dyDescent="0.15">
      <c r="A5" s="14"/>
      <c r="B5" s="14"/>
      <c r="C5" s="14"/>
      <c r="D5" s="14"/>
      <c r="E5" s="14"/>
      <c r="F5" s="14"/>
      <c r="G5" s="14"/>
      <c r="H5" s="14"/>
    </row>
    <row r="6" spans="1:8" x14ac:dyDescent="0.15">
      <c r="A6" s="14"/>
      <c r="B6" s="14"/>
      <c r="C6" s="14"/>
      <c r="D6" s="14"/>
      <c r="E6" s="14"/>
      <c r="F6" s="14"/>
      <c r="G6" s="14"/>
      <c r="H6" s="14"/>
    </row>
    <row r="7" spans="1:8" x14ac:dyDescent="0.15">
      <c r="A7" s="14"/>
      <c r="B7" s="14"/>
      <c r="C7" s="14"/>
      <c r="D7" s="14"/>
      <c r="E7" s="14"/>
      <c r="F7" s="14"/>
      <c r="G7" s="14"/>
      <c r="H7" s="14"/>
    </row>
    <row r="8" spans="1:8" x14ac:dyDescent="0.15">
      <c r="A8" s="14"/>
      <c r="B8" s="14"/>
      <c r="C8" s="14"/>
      <c r="D8" s="14"/>
      <c r="E8" s="14"/>
      <c r="F8" s="14"/>
      <c r="G8" s="14"/>
      <c r="H8" s="14"/>
    </row>
    <row r="9" spans="1:8" x14ac:dyDescent="0.15">
      <c r="A9" s="14"/>
      <c r="B9" s="14"/>
      <c r="C9" s="14"/>
      <c r="D9" s="14"/>
      <c r="E9" s="14"/>
      <c r="F9" s="14"/>
      <c r="G9" s="14"/>
      <c r="H9" s="14"/>
    </row>
    <row r="10" spans="1:8" x14ac:dyDescent="0.15">
      <c r="A10" s="14"/>
      <c r="B10" s="14"/>
      <c r="C10" s="14"/>
      <c r="D10" s="14"/>
      <c r="E10" s="14"/>
      <c r="F10" s="14"/>
      <c r="G10" s="14"/>
      <c r="H10" s="14"/>
    </row>
    <row r="11" spans="1:8" x14ac:dyDescent="0.15">
      <c r="A11" s="14"/>
      <c r="B11" s="14"/>
      <c r="C11" s="14"/>
      <c r="D11" s="14"/>
      <c r="E11" s="14"/>
      <c r="F11" s="14"/>
      <c r="G11" s="14"/>
      <c r="H11" s="14"/>
    </row>
    <row r="12" spans="1:8" x14ac:dyDescent="0.15">
      <c r="A12" s="14"/>
      <c r="B12" s="14"/>
      <c r="C12" s="14"/>
      <c r="D12" s="14"/>
      <c r="E12" s="14"/>
      <c r="F12" s="14"/>
      <c r="G12" s="14"/>
      <c r="H12" s="14"/>
    </row>
    <row r="13" spans="1:8" x14ac:dyDescent="0.15">
      <c r="A13" s="14"/>
      <c r="B13" s="14"/>
      <c r="C13" s="14"/>
      <c r="D13" s="14"/>
      <c r="E13" s="14"/>
      <c r="F13" s="14"/>
      <c r="G13" s="14"/>
      <c r="H13" s="14"/>
    </row>
    <row r="14" spans="1:8" x14ac:dyDescent="0.15">
      <c r="A14" s="14"/>
      <c r="B14" s="14"/>
      <c r="C14" s="14"/>
      <c r="D14" s="14"/>
      <c r="E14" s="14"/>
      <c r="F14" s="14"/>
      <c r="G14" s="14"/>
      <c r="H14" s="14"/>
    </row>
    <row r="15" spans="1:8" x14ac:dyDescent="0.15">
      <c r="A15" s="14"/>
      <c r="B15" s="14"/>
      <c r="C15" s="14"/>
      <c r="D15" s="14"/>
      <c r="E15" s="14"/>
      <c r="F15" s="14"/>
      <c r="G15" s="14"/>
      <c r="H15" s="14"/>
    </row>
    <row r="16" spans="1:8" x14ac:dyDescent="0.15">
      <c r="A16" s="14"/>
      <c r="B16" s="14"/>
      <c r="C16" s="14"/>
      <c r="D16" s="14"/>
      <c r="E16" s="14"/>
      <c r="F16" s="14"/>
      <c r="G16" s="14"/>
      <c r="H16" s="14"/>
    </row>
    <row r="17" spans="1:8" x14ac:dyDescent="0.15">
      <c r="A17" s="14"/>
      <c r="B17" s="14"/>
      <c r="C17" s="14"/>
      <c r="D17" s="14"/>
      <c r="E17" s="14"/>
      <c r="F17" s="14"/>
      <c r="G17" s="14"/>
      <c r="H17" s="14"/>
    </row>
    <row r="18" spans="1:8" x14ac:dyDescent="0.15">
      <c r="A18" s="14"/>
      <c r="B18" s="14"/>
      <c r="C18" s="14"/>
      <c r="D18" s="14"/>
      <c r="E18" s="14"/>
      <c r="F18" s="14"/>
      <c r="G18" s="14"/>
      <c r="H18" s="14"/>
    </row>
    <row r="19" spans="1:8" x14ac:dyDescent="0.15">
      <c r="A19" s="14"/>
      <c r="B19" s="14"/>
      <c r="C19" s="14"/>
      <c r="D19" s="14"/>
      <c r="E19" s="14"/>
      <c r="F19" s="14"/>
      <c r="G19" s="14"/>
      <c r="H19" s="14"/>
    </row>
    <row r="20" spans="1:8" x14ac:dyDescent="0.15">
      <c r="A20" s="14"/>
      <c r="B20" s="14"/>
      <c r="C20" s="14"/>
      <c r="D20" s="14"/>
      <c r="E20" s="14"/>
      <c r="F20" s="14"/>
      <c r="G20" s="14"/>
      <c r="H20" s="14"/>
    </row>
    <row r="21" spans="1:8" x14ac:dyDescent="0.15">
      <c r="A21" s="14"/>
      <c r="B21" s="14"/>
      <c r="C21" s="14"/>
      <c r="D21" s="14"/>
      <c r="E21" s="14"/>
      <c r="F21" s="14"/>
      <c r="G21" s="14"/>
      <c r="H21" s="14"/>
    </row>
    <row r="22" spans="1:8" x14ac:dyDescent="0.15">
      <c r="A22" s="14"/>
      <c r="B22" s="14"/>
      <c r="C22" s="14"/>
      <c r="D22" s="14"/>
      <c r="E22" s="14"/>
      <c r="F22" s="14"/>
      <c r="G22" s="14"/>
      <c r="H22" s="14"/>
    </row>
    <row r="23" spans="1:8" x14ac:dyDescent="0.15">
      <c r="A23" s="14"/>
      <c r="B23" s="14"/>
      <c r="C23" s="14"/>
      <c r="D23" s="14"/>
      <c r="E23" s="14"/>
      <c r="F23" s="14"/>
      <c r="G23" s="14"/>
      <c r="H23" s="14"/>
    </row>
    <row r="24" spans="1:8" x14ac:dyDescent="0.15">
      <c r="A24" s="14"/>
      <c r="B24" s="14"/>
      <c r="C24" s="14"/>
      <c r="D24" s="14"/>
      <c r="E24" s="14"/>
      <c r="F24" s="14"/>
      <c r="G24" s="14"/>
      <c r="H24" s="14"/>
    </row>
    <row r="25" spans="1:8" x14ac:dyDescent="0.15">
      <c r="A25" s="14"/>
      <c r="B25" s="14"/>
      <c r="C25" s="14"/>
      <c r="D25" s="14"/>
      <c r="E25" s="14"/>
      <c r="F25" s="14"/>
      <c r="G25" s="14"/>
      <c r="H25" s="14"/>
    </row>
    <row r="26" spans="1:8" x14ac:dyDescent="0.15">
      <c r="A26" s="14"/>
      <c r="B26" s="14"/>
      <c r="C26" s="14"/>
      <c r="D26" s="14"/>
      <c r="E26" s="14"/>
      <c r="F26" s="14"/>
      <c r="G26" s="14"/>
      <c r="H26" s="14"/>
    </row>
    <row r="27" spans="1:8" x14ac:dyDescent="0.15">
      <c r="A27" s="14"/>
      <c r="B27" s="25" t="s">
        <v>37</v>
      </c>
      <c r="C27" s="25"/>
      <c r="D27" s="25"/>
      <c r="E27" s="25"/>
      <c r="F27" s="25"/>
      <c r="G27" s="14"/>
    </row>
    <row r="28" spans="1:8" x14ac:dyDescent="0.15">
      <c r="A28" s="14"/>
      <c r="B28" s="25"/>
      <c r="C28" s="25"/>
      <c r="D28" s="25"/>
      <c r="E28" s="25"/>
      <c r="F28" s="25"/>
      <c r="G28" s="14"/>
    </row>
    <row r="29" spans="1:8" ht="14.25" thickBot="1" x14ac:dyDescent="0.2">
      <c r="A29" s="14"/>
      <c r="B29" s="24" t="s">
        <v>31</v>
      </c>
      <c r="C29" s="25"/>
      <c r="D29" s="25"/>
      <c r="E29" s="25"/>
      <c r="F29" s="25"/>
      <c r="G29" s="14"/>
    </row>
    <row r="30" spans="1:8" x14ac:dyDescent="0.15">
      <c r="A30" s="14"/>
      <c r="B30" s="51" t="s">
        <v>12</v>
      </c>
      <c r="C30" s="26" t="s">
        <v>38</v>
      </c>
      <c r="D30" s="27" t="s">
        <v>39</v>
      </c>
      <c r="E30" s="27" t="s">
        <v>40</v>
      </c>
      <c r="F30" s="28" t="s">
        <v>41</v>
      </c>
    </row>
    <row r="31" spans="1:8" x14ac:dyDescent="0.15">
      <c r="A31" s="14"/>
      <c r="B31" s="25">
        <v>1</v>
      </c>
      <c r="C31" s="29">
        <v>5.0999999999999996</v>
      </c>
      <c r="D31" s="30">
        <v>3.5</v>
      </c>
      <c r="E31" s="30">
        <v>1.4</v>
      </c>
      <c r="F31" s="33">
        <v>0.2</v>
      </c>
    </row>
    <row r="32" spans="1:8" x14ac:dyDescent="0.15">
      <c r="A32" s="14"/>
      <c r="B32" s="25">
        <v>2</v>
      </c>
      <c r="C32" s="29">
        <v>4.9000000000000004</v>
      </c>
      <c r="D32" s="30">
        <v>3</v>
      </c>
      <c r="E32" s="30">
        <v>1.4</v>
      </c>
      <c r="F32" s="33">
        <v>0.2</v>
      </c>
    </row>
    <row r="33" spans="1:8" x14ac:dyDescent="0.15">
      <c r="A33" s="14"/>
      <c r="B33" s="25">
        <v>3</v>
      </c>
      <c r="C33" s="29">
        <v>4.7</v>
      </c>
      <c r="D33" s="30">
        <v>3.2</v>
      </c>
      <c r="E33" s="30">
        <v>1.3</v>
      </c>
      <c r="F33" s="33">
        <v>0.2</v>
      </c>
    </row>
    <row r="34" spans="1:8" x14ac:dyDescent="0.15">
      <c r="A34" s="14"/>
      <c r="B34" s="25">
        <v>4</v>
      </c>
      <c r="C34" s="29">
        <v>4.5999999999999996</v>
      </c>
      <c r="D34" s="30">
        <v>3.1</v>
      </c>
      <c r="E34" s="30">
        <v>1.5</v>
      </c>
      <c r="F34" s="33">
        <v>0.2</v>
      </c>
    </row>
    <row r="35" spans="1:8" x14ac:dyDescent="0.15">
      <c r="A35" s="14"/>
      <c r="B35" s="25">
        <v>5</v>
      </c>
      <c r="C35" s="29">
        <v>5</v>
      </c>
      <c r="D35" s="30">
        <v>3.6</v>
      </c>
      <c r="E35" s="30">
        <v>1.4</v>
      </c>
      <c r="F35" s="33">
        <v>0.2</v>
      </c>
    </row>
    <row r="36" spans="1:8" x14ac:dyDescent="0.15">
      <c r="A36" s="14"/>
      <c r="B36" s="25">
        <v>6</v>
      </c>
      <c r="C36" s="29">
        <v>5.4</v>
      </c>
      <c r="D36" s="30">
        <v>3.9</v>
      </c>
      <c r="E36" s="30">
        <v>1.7</v>
      </c>
      <c r="F36" s="33">
        <v>0.4</v>
      </c>
    </row>
    <row r="37" spans="1:8" x14ac:dyDescent="0.15">
      <c r="A37" s="14"/>
      <c r="B37" s="25">
        <v>7</v>
      </c>
      <c r="C37" s="29">
        <v>4.5999999999999996</v>
      </c>
      <c r="D37" s="30">
        <v>3.4</v>
      </c>
      <c r="E37" s="30">
        <v>1.4</v>
      </c>
      <c r="F37" s="33">
        <v>0.3</v>
      </c>
      <c r="G37" s="14"/>
      <c r="H37" s="14"/>
    </row>
    <row r="38" spans="1:8" x14ac:dyDescent="0.15">
      <c r="A38" s="14"/>
      <c r="B38" s="25">
        <v>8</v>
      </c>
      <c r="C38" s="29">
        <v>5</v>
      </c>
      <c r="D38" s="30">
        <v>3.4</v>
      </c>
      <c r="E38" s="30">
        <v>1.5</v>
      </c>
      <c r="F38" s="33">
        <v>0.2</v>
      </c>
      <c r="G38" s="14"/>
      <c r="H38" s="14"/>
    </row>
    <row r="39" spans="1:8" x14ac:dyDescent="0.15">
      <c r="A39" s="14"/>
      <c r="B39" s="25">
        <v>9</v>
      </c>
      <c r="C39" s="29">
        <v>4.4000000000000004</v>
      </c>
      <c r="D39" s="30">
        <v>2.9</v>
      </c>
      <c r="E39" s="30">
        <v>1.4</v>
      </c>
      <c r="F39" s="33">
        <v>0.2</v>
      </c>
      <c r="G39" s="14"/>
      <c r="H39" s="14"/>
    </row>
    <row r="40" spans="1:8" x14ac:dyDescent="0.15">
      <c r="A40" s="14"/>
      <c r="B40" s="25">
        <v>10</v>
      </c>
      <c r="C40" s="29">
        <v>4.9000000000000004</v>
      </c>
      <c r="D40" s="30">
        <v>3.1</v>
      </c>
      <c r="E40" s="30">
        <v>1.5</v>
      </c>
      <c r="F40" s="33">
        <v>0.1</v>
      </c>
      <c r="G40" s="14"/>
      <c r="H40" s="14"/>
    </row>
    <row r="41" spans="1:8" x14ac:dyDescent="0.15">
      <c r="A41" s="14"/>
      <c r="B41" s="25">
        <v>11</v>
      </c>
      <c r="C41" s="29">
        <v>5.4</v>
      </c>
      <c r="D41" s="30">
        <v>3.7</v>
      </c>
      <c r="E41" s="30">
        <v>1.5</v>
      </c>
      <c r="F41" s="33">
        <v>0.2</v>
      </c>
      <c r="G41" s="14"/>
      <c r="H41" s="14"/>
    </row>
    <row r="42" spans="1:8" x14ac:dyDescent="0.15">
      <c r="A42" s="14"/>
      <c r="B42" s="25">
        <v>12</v>
      </c>
      <c r="C42" s="29">
        <v>4.8</v>
      </c>
      <c r="D42" s="30">
        <v>3.4</v>
      </c>
      <c r="E42" s="30">
        <v>1.6</v>
      </c>
      <c r="F42" s="33">
        <v>0.2</v>
      </c>
      <c r="G42" s="14"/>
      <c r="H42" s="14"/>
    </row>
    <row r="43" spans="1:8" x14ac:dyDescent="0.15">
      <c r="A43" s="14"/>
      <c r="B43" s="25">
        <v>13</v>
      </c>
      <c r="C43" s="29">
        <v>4.8</v>
      </c>
      <c r="D43" s="30">
        <v>3</v>
      </c>
      <c r="E43" s="30">
        <v>1.4</v>
      </c>
      <c r="F43" s="33">
        <v>0.1</v>
      </c>
      <c r="G43" s="14"/>
      <c r="H43" s="14"/>
    </row>
    <row r="44" spans="1:8" x14ac:dyDescent="0.15">
      <c r="A44" s="14"/>
      <c r="B44" s="25">
        <v>14</v>
      </c>
      <c r="C44" s="29">
        <v>4.3</v>
      </c>
      <c r="D44" s="30">
        <v>3</v>
      </c>
      <c r="E44" s="30">
        <v>1.1000000000000001</v>
      </c>
      <c r="F44" s="33">
        <v>0.1</v>
      </c>
      <c r="G44" s="14"/>
      <c r="H44" s="14"/>
    </row>
    <row r="45" spans="1:8" x14ac:dyDescent="0.15">
      <c r="A45" s="14"/>
      <c r="B45" s="25">
        <v>15</v>
      </c>
      <c r="C45" s="29">
        <v>5.8</v>
      </c>
      <c r="D45" s="30">
        <v>4</v>
      </c>
      <c r="E45" s="30">
        <v>1.2</v>
      </c>
      <c r="F45" s="33">
        <v>0.2</v>
      </c>
      <c r="G45" s="14"/>
      <c r="H45" s="14"/>
    </row>
    <row r="46" spans="1:8" x14ac:dyDescent="0.15">
      <c r="A46" s="14"/>
      <c r="B46" s="25">
        <v>16</v>
      </c>
      <c r="C46" s="29">
        <v>5.7</v>
      </c>
      <c r="D46" s="30">
        <v>4.4000000000000004</v>
      </c>
      <c r="E46" s="30">
        <v>1.5</v>
      </c>
      <c r="F46" s="33">
        <v>0.4</v>
      </c>
      <c r="G46" s="14"/>
      <c r="H46" s="14"/>
    </row>
    <row r="47" spans="1:8" x14ac:dyDescent="0.15">
      <c r="A47" s="14"/>
      <c r="B47" s="25">
        <v>17</v>
      </c>
      <c r="C47" s="29">
        <v>5.4</v>
      </c>
      <c r="D47" s="30">
        <v>3.9</v>
      </c>
      <c r="E47" s="30">
        <v>1.3</v>
      </c>
      <c r="F47" s="33">
        <v>0.4</v>
      </c>
      <c r="G47" s="14"/>
      <c r="H47" s="14"/>
    </row>
    <row r="48" spans="1:8" x14ac:dyDescent="0.15">
      <c r="A48" s="14"/>
      <c r="B48" s="25">
        <v>18</v>
      </c>
      <c r="C48" s="29">
        <v>5.0999999999999996</v>
      </c>
      <c r="D48" s="30">
        <v>3.5</v>
      </c>
      <c r="E48" s="30">
        <v>1.4</v>
      </c>
      <c r="F48" s="33">
        <v>0.3</v>
      </c>
      <c r="G48" s="14"/>
      <c r="H48" s="14"/>
    </row>
    <row r="49" spans="1:8" x14ac:dyDescent="0.15">
      <c r="A49" s="14"/>
      <c r="B49" s="25">
        <v>19</v>
      </c>
      <c r="C49" s="29">
        <v>5.7</v>
      </c>
      <c r="D49" s="30">
        <v>3.8</v>
      </c>
      <c r="E49" s="30">
        <v>1.7</v>
      </c>
      <c r="F49" s="33">
        <v>0.3</v>
      </c>
      <c r="G49" s="14"/>
      <c r="H49" s="14"/>
    </row>
    <row r="50" spans="1:8" x14ac:dyDescent="0.15">
      <c r="A50" s="14"/>
      <c r="B50" s="25">
        <v>20</v>
      </c>
      <c r="C50" s="29">
        <v>5.0999999999999996</v>
      </c>
      <c r="D50" s="30">
        <v>3.8</v>
      </c>
      <c r="E50" s="30">
        <v>1.5</v>
      </c>
      <c r="F50" s="33">
        <v>0.3</v>
      </c>
      <c r="G50" s="14"/>
      <c r="H50" s="14"/>
    </row>
    <row r="51" spans="1:8" x14ac:dyDescent="0.15">
      <c r="A51" s="14"/>
      <c r="B51" s="25">
        <v>21</v>
      </c>
      <c r="C51" s="29">
        <v>5.4</v>
      </c>
      <c r="D51" s="30">
        <v>3.4</v>
      </c>
      <c r="E51" s="30">
        <v>1.7</v>
      </c>
      <c r="F51" s="33">
        <v>0.2</v>
      </c>
      <c r="G51" s="14"/>
    </row>
    <row r="52" spans="1:8" x14ac:dyDescent="0.15">
      <c r="A52" s="14"/>
      <c r="B52" s="25">
        <v>22</v>
      </c>
      <c r="C52" s="29">
        <v>5.0999999999999996</v>
      </c>
      <c r="D52" s="30">
        <v>3.7</v>
      </c>
      <c r="E52" s="30">
        <v>1.5</v>
      </c>
      <c r="F52" s="33">
        <v>0.4</v>
      </c>
      <c r="G52" s="14"/>
    </row>
    <row r="53" spans="1:8" x14ac:dyDescent="0.15">
      <c r="A53" s="14"/>
      <c r="B53" s="25">
        <v>23</v>
      </c>
      <c r="C53" s="29">
        <v>4.5999999999999996</v>
      </c>
      <c r="D53" s="30">
        <v>3.6</v>
      </c>
      <c r="E53" s="30">
        <v>1</v>
      </c>
      <c r="F53" s="33">
        <v>0.2</v>
      </c>
      <c r="G53" s="14"/>
      <c r="H53" s="14"/>
    </row>
    <row r="54" spans="1:8" x14ac:dyDescent="0.15">
      <c r="A54" s="14"/>
      <c r="B54" s="25">
        <v>24</v>
      </c>
      <c r="C54" s="29">
        <v>5.0999999999999996</v>
      </c>
      <c r="D54" s="30">
        <v>3.3</v>
      </c>
      <c r="E54" s="30">
        <v>1.7</v>
      </c>
      <c r="F54" s="33">
        <v>0.5</v>
      </c>
      <c r="G54" s="14"/>
      <c r="H54" s="14"/>
    </row>
    <row r="55" spans="1:8" x14ac:dyDescent="0.15">
      <c r="A55" s="14"/>
      <c r="B55" s="25">
        <v>25</v>
      </c>
      <c r="C55" s="29">
        <v>4.8</v>
      </c>
      <c r="D55" s="30">
        <v>3.4</v>
      </c>
      <c r="E55" s="30">
        <v>1.9</v>
      </c>
      <c r="F55" s="33">
        <v>0.2</v>
      </c>
      <c r="G55" s="14"/>
      <c r="H55" s="18" t="s">
        <v>34</v>
      </c>
    </row>
    <row r="56" spans="1:8" x14ac:dyDescent="0.15">
      <c r="A56" s="14"/>
      <c r="B56" s="25">
        <v>26</v>
      </c>
      <c r="C56" s="29">
        <v>5</v>
      </c>
      <c r="D56" s="30">
        <v>3</v>
      </c>
      <c r="E56" s="30">
        <v>1.6</v>
      </c>
      <c r="F56" s="33">
        <v>0.2</v>
      </c>
      <c r="G56" s="14"/>
      <c r="H56" s="14"/>
    </row>
    <row r="57" spans="1:8" x14ac:dyDescent="0.15">
      <c r="A57" s="14"/>
      <c r="B57" s="25">
        <v>27</v>
      </c>
      <c r="C57" s="29">
        <v>5</v>
      </c>
      <c r="D57" s="30">
        <v>3.4</v>
      </c>
      <c r="E57" s="30">
        <v>1.6</v>
      </c>
      <c r="F57" s="33">
        <v>0.4</v>
      </c>
      <c r="G57" s="14"/>
      <c r="H57" s="14"/>
    </row>
    <row r="58" spans="1:8" x14ac:dyDescent="0.15">
      <c r="A58" s="14"/>
      <c r="B58" s="25">
        <v>28</v>
      </c>
      <c r="C58" s="29">
        <v>5.2</v>
      </c>
      <c r="D58" s="30">
        <v>3.5</v>
      </c>
      <c r="E58" s="30">
        <v>1.5</v>
      </c>
      <c r="F58" s="33">
        <v>0.2</v>
      </c>
      <c r="G58" s="14"/>
      <c r="H58" s="14"/>
    </row>
    <row r="59" spans="1:8" x14ac:dyDescent="0.15">
      <c r="A59" s="14"/>
      <c r="B59" s="25">
        <v>29</v>
      </c>
      <c r="C59" s="29">
        <v>5.2</v>
      </c>
      <c r="D59" s="30">
        <v>3.4</v>
      </c>
      <c r="E59" s="30">
        <v>1.4</v>
      </c>
      <c r="F59" s="33">
        <v>0.2</v>
      </c>
      <c r="G59" s="14"/>
      <c r="H59" s="14"/>
    </row>
    <row r="60" spans="1:8" x14ac:dyDescent="0.15">
      <c r="A60" s="14"/>
      <c r="B60" s="25">
        <v>30</v>
      </c>
      <c r="C60" s="29">
        <v>4.7</v>
      </c>
      <c r="D60" s="30">
        <v>3.2</v>
      </c>
      <c r="E60" s="30">
        <v>1.6</v>
      </c>
      <c r="F60" s="33">
        <v>0.2</v>
      </c>
      <c r="G60" s="14"/>
      <c r="H60" s="14"/>
    </row>
    <row r="61" spans="1:8" x14ac:dyDescent="0.15">
      <c r="A61" s="14"/>
      <c r="B61" s="25">
        <v>31</v>
      </c>
      <c r="C61" s="29">
        <v>4.8</v>
      </c>
      <c r="D61" s="30">
        <v>3.1</v>
      </c>
      <c r="E61" s="30">
        <v>1.6</v>
      </c>
      <c r="F61" s="33">
        <v>0.2</v>
      </c>
      <c r="G61" s="14"/>
      <c r="H61" s="14"/>
    </row>
    <row r="62" spans="1:8" x14ac:dyDescent="0.15">
      <c r="A62" s="14"/>
      <c r="B62" s="25">
        <v>32</v>
      </c>
      <c r="C62" s="29">
        <v>5.4</v>
      </c>
      <c r="D62" s="30">
        <v>3.4</v>
      </c>
      <c r="E62" s="30">
        <v>1.5</v>
      </c>
      <c r="F62" s="33">
        <v>0.4</v>
      </c>
      <c r="G62" s="14"/>
      <c r="H62" s="14"/>
    </row>
    <row r="63" spans="1:8" x14ac:dyDescent="0.15">
      <c r="A63" s="14"/>
      <c r="B63" s="25">
        <v>33</v>
      </c>
      <c r="C63" s="29">
        <v>5.2</v>
      </c>
      <c r="D63" s="30">
        <v>4.0999999999999996</v>
      </c>
      <c r="E63" s="30">
        <v>1.5</v>
      </c>
      <c r="F63" s="33">
        <v>0.1</v>
      </c>
      <c r="G63" s="14"/>
      <c r="H63" s="14"/>
    </row>
    <row r="64" spans="1:8" x14ac:dyDescent="0.15">
      <c r="A64" s="14"/>
      <c r="B64" s="25">
        <v>34</v>
      </c>
      <c r="C64" s="29">
        <v>5.5</v>
      </c>
      <c r="D64" s="30">
        <v>4.2</v>
      </c>
      <c r="E64" s="30">
        <v>1.4</v>
      </c>
      <c r="F64" s="33">
        <v>0.2</v>
      </c>
      <c r="G64" s="14"/>
      <c r="H64" s="14"/>
    </row>
    <row r="65" spans="1:8" x14ac:dyDescent="0.15">
      <c r="A65" s="14"/>
      <c r="B65" s="25">
        <v>35</v>
      </c>
      <c r="C65" s="29">
        <v>4.9000000000000004</v>
      </c>
      <c r="D65" s="30">
        <v>3.1</v>
      </c>
      <c r="E65" s="30">
        <v>1.5</v>
      </c>
      <c r="F65" s="33">
        <v>0.2</v>
      </c>
      <c r="G65" s="14"/>
      <c r="H65" s="14"/>
    </row>
    <row r="66" spans="1:8" x14ac:dyDescent="0.15">
      <c r="A66" s="14"/>
      <c r="B66" s="25">
        <v>36</v>
      </c>
      <c r="C66" s="29">
        <v>5</v>
      </c>
      <c r="D66" s="30">
        <v>3.2</v>
      </c>
      <c r="E66" s="30">
        <v>1.2</v>
      </c>
      <c r="F66" s="33">
        <v>0.2</v>
      </c>
      <c r="G66" s="14"/>
      <c r="H66" s="14"/>
    </row>
    <row r="67" spans="1:8" x14ac:dyDescent="0.15">
      <c r="A67" s="14"/>
      <c r="B67" s="25">
        <v>37</v>
      </c>
      <c r="C67" s="29">
        <v>5.5</v>
      </c>
      <c r="D67" s="30">
        <v>3.5</v>
      </c>
      <c r="E67" s="30">
        <v>1.3</v>
      </c>
      <c r="F67" s="33">
        <v>0.2</v>
      </c>
      <c r="G67" s="14"/>
      <c r="H67" s="14"/>
    </row>
    <row r="68" spans="1:8" x14ac:dyDescent="0.15">
      <c r="A68" s="14"/>
      <c r="B68" s="25">
        <v>38</v>
      </c>
      <c r="C68" s="29">
        <v>4.9000000000000004</v>
      </c>
      <c r="D68" s="30">
        <v>3.6</v>
      </c>
      <c r="E68" s="30">
        <v>1.4</v>
      </c>
      <c r="F68" s="33">
        <v>0.1</v>
      </c>
      <c r="G68" s="14"/>
      <c r="H68" s="14"/>
    </row>
    <row r="69" spans="1:8" x14ac:dyDescent="0.15">
      <c r="A69" s="14"/>
      <c r="B69" s="25">
        <v>39</v>
      </c>
      <c r="C69" s="29">
        <v>4.4000000000000004</v>
      </c>
      <c r="D69" s="30">
        <v>3</v>
      </c>
      <c r="E69" s="30">
        <v>1.3</v>
      </c>
      <c r="F69" s="33">
        <v>0.2</v>
      </c>
      <c r="G69" s="14"/>
      <c r="H69" s="14"/>
    </row>
    <row r="70" spans="1:8" x14ac:dyDescent="0.15">
      <c r="A70" s="14"/>
      <c r="B70" s="25">
        <v>40</v>
      </c>
      <c r="C70" s="29">
        <v>5.0999999999999996</v>
      </c>
      <c r="D70" s="30">
        <v>3.4</v>
      </c>
      <c r="E70" s="30">
        <v>1.5</v>
      </c>
      <c r="F70" s="33">
        <v>0.2</v>
      </c>
      <c r="G70" s="14"/>
      <c r="H70" s="14"/>
    </row>
    <row r="71" spans="1:8" x14ac:dyDescent="0.15">
      <c r="A71" s="14"/>
      <c r="B71" s="25">
        <v>41</v>
      </c>
      <c r="C71" s="29">
        <v>5</v>
      </c>
      <c r="D71" s="30">
        <v>3.5</v>
      </c>
      <c r="E71" s="30">
        <v>1.3</v>
      </c>
      <c r="F71" s="33">
        <v>0.3</v>
      </c>
      <c r="G71" s="14"/>
      <c r="H71" s="14"/>
    </row>
    <row r="72" spans="1:8" x14ac:dyDescent="0.15">
      <c r="A72" s="14"/>
      <c r="B72" s="25">
        <v>42</v>
      </c>
      <c r="C72" s="29">
        <v>4.5</v>
      </c>
      <c r="D72" s="30">
        <v>2.2999999999999998</v>
      </c>
      <c r="E72" s="30">
        <v>1.3</v>
      </c>
      <c r="F72" s="33">
        <v>0.3</v>
      </c>
      <c r="G72" s="14"/>
      <c r="H72" s="14"/>
    </row>
    <row r="73" spans="1:8" x14ac:dyDescent="0.15">
      <c r="A73" s="14"/>
      <c r="B73" s="25">
        <v>43</v>
      </c>
      <c r="C73" s="29">
        <v>4.4000000000000004</v>
      </c>
      <c r="D73" s="30">
        <v>3.2</v>
      </c>
      <c r="E73" s="30">
        <v>1.3</v>
      </c>
      <c r="F73" s="33">
        <v>0.2</v>
      </c>
      <c r="G73" s="14"/>
      <c r="H73" s="14"/>
    </row>
    <row r="74" spans="1:8" x14ac:dyDescent="0.15">
      <c r="A74" s="14"/>
      <c r="B74" s="25">
        <v>44</v>
      </c>
      <c r="C74" s="29">
        <v>5</v>
      </c>
      <c r="D74" s="30">
        <v>3.5</v>
      </c>
      <c r="E74" s="30">
        <v>1.6</v>
      </c>
      <c r="F74" s="33">
        <v>0.6</v>
      </c>
      <c r="G74" s="14"/>
      <c r="H74" s="14"/>
    </row>
    <row r="75" spans="1:8" x14ac:dyDescent="0.15">
      <c r="A75" s="14"/>
      <c r="B75" s="25">
        <v>45</v>
      </c>
      <c r="C75" s="29">
        <v>5.0999999999999996</v>
      </c>
      <c r="D75" s="30">
        <v>3.8</v>
      </c>
      <c r="E75" s="30">
        <v>1.9</v>
      </c>
      <c r="F75" s="33">
        <v>0.4</v>
      </c>
      <c r="G75" s="14"/>
      <c r="H75" s="14"/>
    </row>
    <row r="76" spans="1:8" x14ac:dyDescent="0.15">
      <c r="A76" s="14"/>
      <c r="B76" s="25">
        <v>46</v>
      </c>
      <c r="C76" s="29">
        <v>4.8</v>
      </c>
      <c r="D76" s="30">
        <v>3</v>
      </c>
      <c r="E76" s="30">
        <v>1.4</v>
      </c>
      <c r="F76" s="33">
        <v>0.3</v>
      </c>
      <c r="G76" s="14"/>
      <c r="H76" s="14"/>
    </row>
    <row r="77" spans="1:8" x14ac:dyDescent="0.15">
      <c r="A77" s="14"/>
      <c r="B77" s="25">
        <v>47</v>
      </c>
      <c r="C77" s="29">
        <v>5.0999999999999996</v>
      </c>
      <c r="D77" s="30">
        <v>3.8</v>
      </c>
      <c r="E77" s="30">
        <v>1.6</v>
      </c>
      <c r="F77" s="33">
        <v>0.2</v>
      </c>
      <c r="G77" s="14"/>
      <c r="H77" s="14"/>
    </row>
    <row r="78" spans="1:8" x14ac:dyDescent="0.15">
      <c r="A78" s="14"/>
      <c r="B78" s="25">
        <v>48</v>
      </c>
      <c r="C78" s="29">
        <v>4.5999999999999996</v>
      </c>
      <c r="D78" s="30">
        <v>3.2</v>
      </c>
      <c r="E78" s="30">
        <v>1.4</v>
      </c>
      <c r="F78" s="33">
        <v>0.2</v>
      </c>
      <c r="G78" s="14"/>
      <c r="H78" s="14"/>
    </row>
    <row r="79" spans="1:8" x14ac:dyDescent="0.15">
      <c r="A79" s="14"/>
      <c r="B79" s="25">
        <v>49</v>
      </c>
      <c r="C79" s="29">
        <v>5.3</v>
      </c>
      <c r="D79" s="30">
        <v>3.7</v>
      </c>
      <c r="E79" s="30">
        <v>1.5</v>
      </c>
      <c r="F79" s="33">
        <v>0.2</v>
      </c>
      <c r="G79" s="14"/>
      <c r="H79" s="14"/>
    </row>
    <row r="80" spans="1:8" ht="14.25" thickBot="1" x14ac:dyDescent="0.2">
      <c r="A80" s="14"/>
      <c r="B80" s="25">
        <v>50</v>
      </c>
      <c r="C80" s="31">
        <v>5</v>
      </c>
      <c r="D80" s="32">
        <v>3.3</v>
      </c>
      <c r="E80" s="32">
        <v>1.4</v>
      </c>
      <c r="F80" s="34">
        <v>0.2</v>
      </c>
      <c r="G80" s="14"/>
      <c r="H80" s="14"/>
    </row>
    <row r="85" spans="2:6" ht="14.25" thickBot="1" x14ac:dyDescent="0.2">
      <c r="B85" s="18" t="s">
        <v>33</v>
      </c>
      <c r="C85" s="14"/>
      <c r="D85" s="14"/>
    </row>
    <row r="86" spans="2:6" x14ac:dyDescent="0.15">
      <c r="B86" t="s">
        <v>17</v>
      </c>
      <c r="C86" s="35" t="s">
        <v>38</v>
      </c>
      <c r="D86" s="36" t="s">
        <v>39</v>
      </c>
      <c r="E86" s="36" t="s">
        <v>45</v>
      </c>
      <c r="F86" s="37" t="s">
        <v>46</v>
      </c>
    </row>
    <row r="87" spans="2:6" x14ac:dyDescent="0.15">
      <c r="B87" t="s">
        <v>55</v>
      </c>
      <c r="C87" s="38">
        <v>50</v>
      </c>
      <c r="D87" s="39">
        <v>50</v>
      </c>
      <c r="E87" s="39">
        <v>50</v>
      </c>
      <c r="F87" s="40">
        <v>50</v>
      </c>
    </row>
    <row r="88" spans="2:6" x14ac:dyDescent="0.15">
      <c r="B88" t="s">
        <v>15</v>
      </c>
      <c r="C88" s="41">
        <v>5.0059999999999993</v>
      </c>
      <c r="D88" s="42">
        <v>3.4280000000000008</v>
      </c>
      <c r="E88" s="42">
        <v>1.4620000000000002</v>
      </c>
      <c r="F88" s="43">
        <v>0.24599999999999991</v>
      </c>
    </row>
    <row r="89" spans="2:6" ht="14.25" thickBot="1" x14ac:dyDescent="0.2">
      <c r="B89" t="s">
        <v>18</v>
      </c>
      <c r="C89" s="44">
        <v>0.3524896872134512</v>
      </c>
      <c r="D89" s="45">
        <v>0.37906436909629143</v>
      </c>
      <c r="E89" s="45">
        <v>0.17366399648018002</v>
      </c>
      <c r="F89" s="46">
        <v>0.10538558938004595</v>
      </c>
    </row>
    <row r="92" spans="2:6" x14ac:dyDescent="0.15">
      <c r="B92" s="47" t="s">
        <v>35</v>
      </c>
    </row>
  </sheetData>
  <sheetProtection password="8401" sheet="1" scenarios="1"/>
  <phoneticPr fontId="2"/>
  <pageMargins left="0.75" right="0.75" top="1" bottom="1" header="0.51200000000000001" footer="0.51200000000000001"/>
  <pageSetup paperSize="9" scale="74"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3.5" x14ac:dyDescent="0.15"/>
  <cols>
    <col min="1" max="1" width="12.5" bestFit="1" customWidth="1"/>
  </cols>
  <sheetData>
    <row r="1" spans="1:5" x14ac:dyDescent="0.15">
      <c r="A1" t="s">
        <v>102</v>
      </c>
    </row>
    <row r="3" spans="1:5" x14ac:dyDescent="0.15">
      <c r="A3" t="s">
        <v>17</v>
      </c>
      <c r="B3" s="19" t="s">
        <v>38</v>
      </c>
      <c r="C3" s="19" t="s">
        <v>39</v>
      </c>
      <c r="D3" s="19" t="s">
        <v>45</v>
      </c>
      <c r="E3" s="19" t="s">
        <v>46</v>
      </c>
    </row>
    <row r="4" spans="1:5" x14ac:dyDescent="0.15">
      <c r="A4" t="s">
        <v>52</v>
      </c>
      <c r="B4">
        <v>50</v>
      </c>
      <c r="C4">
        <v>50</v>
      </c>
      <c r="D4">
        <v>50</v>
      </c>
      <c r="E4">
        <v>50</v>
      </c>
    </row>
    <row r="5" spans="1:5" x14ac:dyDescent="0.15">
      <c r="A5" t="s">
        <v>24</v>
      </c>
      <c r="B5" s="8">
        <v>0.12424897959183666</v>
      </c>
      <c r="C5" s="8">
        <v>0.14368979591836947</v>
      </c>
      <c r="D5" s="8">
        <v>3.0159183673467978E-2</v>
      </c>
      <c r="E5" s="8">
        <v>1.1106122448979655E-2</v>
      </c>
    </row>
    <row r="6" spans="1:5" x14ac:dyDescent="0.15">
      <c r="A6" t="s">
        <v>18</v>
      </c>
      <c r="B6" s="8">
        <v>0.3524896872134512</v>
      </c>
      <c r="C6" s="8">
        <v>0.37906436909629143</v>
      </c>
      <c r="D6" s="8">
        <v>0.17366399648018002</v>
      </c>
      <c r="E6" s="8">
        <v>0.10538558938004595</v>
      </c>
    </row>
    <row r="7" spans="1:5" x14ac:dyDescent="0.15">
      <c r="A7" t="s">
        <v>36</v>
      </c>
      <c r="B7" s="8">
        <v>4.9849569625391284E-2</v>
      </c>
      <c r="C7" s="8">
        <v>5.3607797178837603E-2</v>
      </c>
      <c r="D7" s="8">
        <v>2.4559797911818403E-2</v>
      </c>
      <c r="E7" s="8">
        <v>1.4903772977994299E-2</v>
      </c>
    </row>
    <row r="8" spans="1:5" x14ac:dyDescent="0.15">
      <c r="A8" t="s">
        <v>14</v>
      </c>
      <c r="B8" s="8">
        <v>4.9058235392992628</v>
      </c>
      <c r="C8" s="8">
        <v>3.3202710982723622</v>
      </c>
      <c r="D8" s="8">
        <v>1.4126452382875114</v>
      </c>
      <c r="E8" s="8">
        <v>0.21604974688362669</v>
      </c>
    </row>
    <row r="9" spans="1:5" x14ac:dyDescent="0.15">
      <c r="A9" t="s">
        <v>15</v>
      </c>
      <c r="B9" s="8">
        <v>5.0059999999999993</v>
      </c>
      <c r="C9" s="8">
        <v>3.4280000000000008</v>
      </c>
      <c r="D9" s="8">
        <v>1.4620000000000002</v>
      </c>
      <c r="E9" s="8">
        <v>0.24599999999999991</v>
      </c>
    </row>
    <row r="10" spans="1:5" x14ac:dyDescent="0.15">
      <c r="A10" t="s">
        <v>16</v>
      </c>
      <c r="B10" s="8">
        <v>5.1061764607007358</v>
      </c>
      <c r="C10" s="8">
        <v>3.5357289017276394</v>
      </c>
      <c r="D10" s="8">
        <v>1.5113547617124889</v>
      </c>
      <c r="E10" s="8">
        <v>0.27595025311637317</v>
      </c>
    </row>
    <row r="11" spans="1:5" x14ac:dyDescent="0.15">
      <c r="A11" t="s">
        <v>42</v>
      </c>
      <c r="B11" s="7">
        <v>0.95</v>
      </c>
    </row>
    <row r="12" spans="1:5" x14ac:dyDescent="0.15">
      <c r="A12" t="s">
        <v>43</v>
      </c>
      <c r="B12" t="s">
        <v>44</v>
      </c>
    </row>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F71"/>
  <sheetViews>
    <sheetView workbookViewId="0">
      <selection activeCell="C27" sqref="C27"/>
    </sheetView>
  </sheetViews>
  <sheetFormatPr defaultRowHeight="13.5" x14ac:dyDescent="0.15"/>
  <cols>
    <col min="1" max="1" width="2.625" style="2" customWidth="1"/>
    <col min="2" max="2" width="13.875" style="2" customWidth="1"/>
    <col min="3" max="3" width="10.625" style="2" customWidth="1"/>
    <col min="4" max="4" width="2.625" style="2" customWidth="1"/>
    <col min="5" max="11" width="8.875" style="2" customWidth="1"/>
    <col min="12" max="16384" width="9" style="2"/>
  </cols>
  <sheetData>
    <row r="2" spans="1:6" s="1" customFormat="1" ht="18" customHeight="1" x14ac:dyDescent="0.15">
      <c r="B2" s="10" t="s">
        <v>27</v>
      </c>
    </row>
    <row r="3" spans="1:6" s="1" customFormat="1" x14ac:dyDescent="0.15">
      <c r="A3" s="11"/>
      <c r="B3" s="11"/>
      <c r="C3" s="11"/>
      <c r="D3" s="11"/>
      <c r="E3" s="11"/>
      <c r="F3" s="11"/>
    </row>
    <row r="4" spans="1:6" s="1" customFormat="1" x14ac:dyDescent="0.15">
      <c r="A4" s="11"/>
      <c r="B4" s="11"/>
      <c r="C4" s="11"/>
      <c r="D4" s="11"/>
      <c r="E4" s="11"/>
      <c r="F4" s="11"/>
    </row>
    <row r="5" spans="1:6" s="1" customFormat="1" x14ac:dyDescent="0.15">
      <c r="A5" s="11"/>
      <c r="B5" s="11"/>
      <c r="C5" s="11"/>
      <c r="D5" s="11"/>
      <c r="E5" s="11"/>
      <c r="F5" s="11"/>
    </row>
    <row r="6" spans="1:6" s="1" customFormat="1" x14ac:dyDescent="0.15">
      <c r="A6" s="11"/>
      <c r="B6" s="11"/>
      <c r="C6" s="11"/>
      <c r="D6" s="11"/>
      <c r="E6" s="11"/>
      <c r="F6" s="11"/>
    </row>
    <row r="7" spans="1:6" s="1" customFormat="1" x14ac:dyDescent="0.15">
      <c r="A7" s="11"/>
      <c r="B7" s="11"/>
      <c r="C7" s="11"/>
      <c r="D7" s="11"/>
      <c r="E7" s="11"/>
      <c r="F7" s="11"/>
    </row>
    <row r="8" spans="1:6" s="1" customFormat="1" x14ac:dyDescent="0.15">
      <c r="A8" s="11"/>
      <c r="B8" s="11"/>
      <c r="C8" s="11"/>
      <c r="D8" s="11"/>
      <c r="E8" s="11"/>
      <c r="F8" s="11"/>
    </row>
    <row r="9" spans="1:6" s="1" customFormat="1" x14ac:dyDescent="0.15">
      <c r="A9" s="11"/>
      <c r="B9" s="11"/>
      <c r="C9" s="11"/>
      <c r="D9" s="11"/>
      <c r="E9" s="11"/>
      <c r="F9" s="11"/>
    </row>
    <row r="10" spans="1:6" s="1" customFormat="1" x14ac:dyDescent="0.15">
      <c r="A10" s="11"/>
      <c r="B10" s="11"/>
      <c r="C10" s="11"/>
      <c r="D10" s="11"/>
      <c r="E10" s="11"/>
      <c r="F10" s="11"/>
    </row>
    <row r="11" spans="1:6" s="1" customFormat="1" x14ac:dyDescent="0.15">
      <c r="A11" s="11"/>
      <c r="B11" s="11"/>
      <c r="C11" s="11"/>
      <c r="D11" s="11"/>
      <c r="E11" s="11"/>
      <c r="F11" s="11"/>
    </row>
    <row r="12" spans="1:6" s="1" customFormat="1" x14ac:dyDescent="0.15">
      <c r="A12" s="11"/>
      <c r="B12" s="11"/>
      <c r="C12" s="11"/>
      <c r="D12" s="11"/>
      <c r="E12" s="11"/>
      <c r="F12" s="11"/>
    </row>
    <row r="13" spans="1:6" s="1" customFormat="1" x14ac:dyDescent="0.15">
      <c r="A13" s="11"/>
      <c r="B13" s="11"/>
      <c r="C13" s="11"/>
      <c r="D13" s="11"/>
      <c r="E13" s="11"/>
      <c r="F13" s="11"/>
    </row>
    <row r="14" spans="1:6" s="1" customFormat="1" x14ac:dyDescent="0.15">
      <c r="A14" s="11"/>
      <c r="B14" s="11"/>
      <c r="C14" s="11"/>
      <c r="D14" s="11"/>
      <c r="E14" s="11"/>
      <c r="F14" s="11"/>
    </row>
    <row r="15" spans="1:6" s="1" customFormat="1" x14ac:dyDescent="0.15">
      <c r="A15" s="11"/>
      <c r="B15" s="11"/>
      <c r="C15" s="11"/>
      <c r="D15" s="11"/>
      <c r="E15" s="11"/>
      <c r="F15" s="11"/>
    </row>
    <row r="16" spans="1:6" s="1" customFormat="1" x14ac:dyDescent="0.15">
      <c r="A16" s="11"/>
      <c r="B16" s="11"/>
      <c r="C16" s="11"/>
      <c r="D16" s="11"/>
      <c r="E16" s="11"/>
      <c r="F16" s="11"/>
    </row>
    <row r="17" spans="1:6" s="1" customFormat="1" x14ac:dyDescent="0.15">
      <c r="A17" s="11"/>
      <c r="B17" s="11"/>
      <c r="C17" s="11"/>
      <c r="D17" s="11"/>
      <c r="E17" s="11"/>
      <c r="F17" s="11"/>
    </row>
    <row r="18" spans="1:6" s="1" customFormat="1" x14ac:dyDescent="0.15">
      <c r="A18" s="11"/>
      <c r="B18" s="11"/>
      <c r="C18" s="11"/>
      <c r="D18" s="11"/>
      <c r="E18" s="11"/>
      <c r="F18" s="11"/>
    </row>
    <row r="19" spans="1:6" s="1" customFormat="1" x14ac:dyDescent="0.15">
      <c r="A19" s="11"/>
      <c r="B19" s="11"/>
      <c r="C19" s="11"/>
      <c r="D19" s="11"/>
      <c r="E19" s="11"/>
      <c r="F19" s="11"/>
    </row>
    <row r="20" spans="1:6" s="1" customFormat="1" x14ac:dyDescent="0.15">
      <c r="A20" s="11"/>
      <c r="B20" s="11"/>
      <c r="C20" s="11"/>
      <c r="D20" s="11"/>
      <c r="E20" s="11"/>
      <c r="F20" s="11"/>
    </row>
    <row r="21" spans="1:6" s="1" customFormat="1" x14ac:dyDescent="0.15">
      <c r="A21" s="11"/>
      <c r="B21" s="11"/>
      <c r="C21" s="11"/>
      <c r="D21" s="11"/>
      <c r="E21" s="11"/>
      <c r="F21" s="11"/>
    </row>
    <row r="22" spans="1:6" s="1" customFormat="1" x14ac:dyDescent="0.15">
      <c r="A22" s="11"/>
      <c r="B22" s="11"/>
      <c r="C22" s="11"/>
      <c r="D22" s="11"/>
      <c r="E22" s="11"/>
      <c r="F22" s="11"/>
    </row>
    <row r="23" spans="1:6" s="1" customFormat="1" x14ac:dyDescent="0.15">
      <c r="A23" s="11"/>
      <c r="B23" s="11"/>
      <c r="C23" s="11"/>
      <c r="D23" s="11"/>
      <c r="E23" s="11"/>
      <c r="F23" s="11"/>
    </row>
    <row r="24" spans="1:6" s="1" customFormat="1" x14ac:dyDescent="0.15">
      <c r="A24" s="11"/>
      <c r="B24" s="18" t="s">
        <v>1</v>
      </c>
      <c r="C24" s="11"/>
      <c r="D24" s="11"/>
      <c r="E24" s="11"/>
      <c r="F24" s="11"/>
    </row>
    <row r="25" spans="1:6" s="1" customFormat="1" x14ac:dyDescent="0.15">
      <c r="A25" s="11"/>
      <c r="B25" s="11"/>
      <c r="C25" s="11"/>
      <c r="D25" s="11"/>
      <c r="E25" s="11"/>
      <c r="F25" s="11"/>
    </row>
    <row r="26" spans="1:6" s="1" customFormat="1" ht="14.25" thickBot="1" x14ac:dyDescent="0.2">
      <c r="A26" s="11"/>
      <c r="B26" s="18" t="s">
        <v>31</v>
      </c>
      <c r="C26" s="11"/>
      <c r="D26" s="11"/>
    </row>
    <row r="27" spans="1:6" x14ac:dyDescent="0.15">
      <c r="A27" s="11"/>
      <c r="B27" s="12" t="s">
        <v>29</v>
      </c>
      <c r="C27" s="17" t="s">
        <v>2</v>
      </c>
      <c r="D27" s="11"/>
    </row>
    <row r="28" spans="1:6" x14ac:dyDescent="0.15">
      <c r="A28" s="11"/>
      <c r="B28" s="15">
        <v>1</v>
      </c>
      <c r="C28" s="20">
        <v>139.33359049464343</v>
      </c>
      <c r="D28" s="11"/>
    </row>
    <row r="29" spans="1:6" x14ac:dyDescent="0.15">
      <c r="A29" s="11"/>
      <c r="B29" s="15">
        <v>2</v>
      </c>
      <c r="C29" s="20">
        <v>120.54363459232263</v>
      </c>
      <c r="D29" s="11"/>
    </row>
    <row r="30" spans="1:6" x14ac:dyDescent="0.15">
      <c r="A30" s="11"/>
      <c r="B30" s="15">
        <v>3</v>
      </c>
      <c r="C30" s="20">
        <v>122.92396412580274</v>
      </c>
      <c r="D30" s="11"/>
    </row>
    <row r="31" spans="1:6" x14ac:dyDescent="0.15">
      <c r="A31" s="11"/>
      <c r="B31" s="15">
        <v>4</v>
      </c>
      <c r="C31" s="20">
        <v>138.08935626788298</v>
      </c>
      <c r="D31" s="11"/>
      <c r="E31" s="11"/>
      <c r="F31" s="11"/>
    </row>
    <row r="32" spans="1:6" x14ac:dyDescent="0.15">
      <c r="A32" s="11"/>
      <c r="B32" s="15">
        <v>5</v>
      </c>
      <c r="C32" s="20">
        <v>127.10636646137573</v>
      </c>
      <c r="D32" s="11"/>
      <c r="E32" s="16"/>
      <c r="F32" s="11"/>
    </row>
    <row r="33" spans="1:6" x14ac:dyDescent="0.15">
      <c r="A33" s="11"/>
      <c r="B33" s="15">
        <v>6</v>
      </c>
      <c r="C33" s="20">
        <v>147.48773345549125</v>
      </c>
      <c r="D33" s="11"/>
      <c r="E33" s="16"/>
      <c r="F33" s="11"/>
    </row>
    <row r="34" spans="1:6" x14ac:dyDescent="0.15">
      <c r="A34" s="11"/>
      <c r="B34" s="15">
        <v>7</v>
      </c>
      <c r="C34" s="20">
        <v>145.98026872467017</v>
      </c>
      <c r="D34" s="11"/>
      <c r="E34" s="11"/>
      <c r="F34" s="11"/>
    </row>
    <row r="35" spans="1:6" x14ac:dyDescent="0.15">
      <c r="A35" s="11"/>
      <c r="B35" s="15">
        <v>8</v>
      </c>
      <c r="C35" s="20">
        <v>132.93297605618136</v>
      </c>
      <c r="D35" s="11"/>
      <c r="E35" s="11"/>
      <c r="F35" s="11"/>
    </row>
    <row r="36" spans="1:6" x14ac:dyDescent="0.15">
      <c r="A36" s="11"/>
      <c r="B36" s="15">
        <v>9</v>
      </c>
      <c r="C36" s="20">
        <v>131.33658548089443</v>
      </c>
      <c r="D36" s="11"/>
      <c r="E36" s="11"/>
      <c r="F36" s="11"/>
    </row>
    <row r="37" spans="1:6" x14ac:dyDescent="0.15">
      <c r="A37" s="11"/>
      <c r="B37" s="15">
        <v>10</v>
      </c>
      <c r="C37" s="20">
        <v>140.18934542822535</v>
      </c>
      <c r="D37" s="11"/>
      <c r="E37" s="11"/>
      <c r="F37" s="11"/>
    </row>
    <row r="38" spans="1:6" x14ac:dyDescent="0.15">
      <c r="A38" s="11"/>
      <c r="B38" s="15">
        <v>11</v>
      </c>
      <c r="C38" s="20">
        <v>140.98882537713507</v>
      </c>
      <c r="D38" s="11"/>
      <c r="E38" s="11"/>
      <c r="F38" s="11"/>
    </row>
    <row r="39" spans="1:6" x14ac:dyDescent="0.15">
      <c r="A39" s="11"/>
      <c r="B39" s="15">
        <v>12</v>
      </c>
      <c r="C39" s="20">
        <v>140.6602704161196</v>
      </c>
      <c r="D39" s="11"/>
      <c r="E39" s="11"/>
      <c r="F39" s="11"/>
    </row>
    <row r="40" spans="1:6" x14ac:dyDescent="0.15">
      <c r="A40" s="11"/>
      <c r="B40" s="15">
        <v>13</v>
      </c>
      <c r="C40" s="20">
        <v>148.28222255222499</v>
      </c>
      <c r="D40" s="11"/>
      <c r="E40" s="11"/>
      <c r="F40" s="11"/>
    </row>
    <row r="41" spans="1:6" x14ac:dyDescent="0.15">
      <c r="A41" s="11"/>
      <c r="B41" s="15">
        <v>14</v>
      </c>
      <c r="C41" s="20">
        <v>136.42428747392842</v>
      </c>
      <c r="D41" s="11"/>
      <c r="E41" s="11"/>
      <c r="F41" s="11"/>
    </row>
    <row r="42" spans="1:6" x14ac:dyDescent="0.15">
      <c r="A42" s="11"/>
      <c r="B42" s="15">
        <v>15</v>
      </c>
      <c r="C42" s="20">
        <v>150.31087322189705</v>
      </c>
      <c r="D42" s="11"/>
      <c r="E42" s="11"/>
      <c r="F42" s="11"/>
    </row>
    <row r="43" spans="1:6" x14ac:dyDescent="0.15">
      <c r="A43" s="11"/>
      <c r="B43" s="15">
        <v>16</v>
      </c>
      <c r="C43" s="20">
        <v>138.35206381249009</v>
      </c>
      <c r="D43" s="11"/>
      <c r="F43" s="11"/>
    </row>
    <row r="44" spans="1:6" x14ac:dyDescent="0.15">
      <c r="A44" s="11"/>
      <c r="B44" s="15">
        <v>17</v>
      </c>
      <c r="C44" s="20">
        <v>133.06978679669555</v>
      </c>
      <c r="D44" s="11"/>
      <c r="E44" s="11"/>
      <c r="F44" s="11"/>
    </row>
    <row r="45" spans="1:6" x14ac:dyDescent="0.15">
      <c r="A45" s="11"/>
      <c r="B45" s="15">
        <v>18</v>
      </c>
      <c r="C45" s="20">
        <v>138.83420969126746</v>
      </c>
      <c r="D45" s="11"/>
      <c r="F45" s="11"/>
    </row>
    <row r="46" spans="1:6" x14ac:dyDescent="0.15">
      <c r="A46" s="11"/>
      <c r="B46" s="15">
        <v>19</v>
      </c>
      <c r="C46" s="20">
        <v>137.26790065324167</v>
      </c>
      <c r="D46" s="11"/>
      <c r="E46" s="11"/>
      <c r="F46" s="11"/>
    </row>
    <row r="47" spans="1:6" x14ac:dyDescent="0.15">
      <c r="A47" s="11"/>
      <c r="B47" s="15">
        <v>20</v>
      </c>
      <c r="C47" s="20">
        <v>154.69838935008738</v>
      </c>
      <c r="D47" s="11"/>
      <c r="F47" s="11"/>
    </row>
    <row r="48" spans="1:6" x14ac:dyDescent="0.15">
      <c r="A48" s="11"/>
      <c r="B48" s="15">
        <v>21</v>
      </c>
      <c r="C48" s="20">
        <v>142.45281626121141</v>
      </c>
      <c r="D48" s="11"/>
      <c r="F48" s="11"/>
    </row>
    <row r="49" spans="1:6" x14ac:dyDescent="0.15">
      <c r="A49" s="11"/>
      <c r="B49" s="15">
        <v>22</v>
      </c>
      <c r="C49" s="20">
        <v>133.15705281333067</v>
      </c>
      <c r="D49" s="11"/>
      <c r="F49" s="11"/>
    </row>
    <row r="50" spans="1:6" x14ac:dyDescent="0.15">
      <c r="A50" s="11"/>
      <c r="B50" s="15">
        <v>23</v>
      </c>
      <c r="C50" s="20">
        <v>136.79137090424774</v>
      </c>
      <c r="D50" s="11"/>
      <c r="E50" s="18" t="s">
        <v>34</v>
      </c>
      <c r="F50" s="11"/>
    </row>
    <row r="51" spans="1:6" x14ac:dyDescent="0.15">
      <c r="A51" s="11"/>
      <c r="B51" s="15">
        <v>24</v>
      </c>
      <c r="C51" s="20">
        <v>129.66695784474723</v>
      </c>
      <c r="D51" s="11"/>
      <c r="F51" s="11"/>
    </row>
    <row r="52" spans="1:6" x14ac:dyDescent="0.15">
      <c r="A52" s="11"/>
      <c r="B52" s="15">
        <v>25</v>
      </c>
      <c r="C52" s="20">
        <v>144.55142981081735</v>
      </c>
      <c r="D52" s="11"/>
      <c r="F52" s="11"/>
    </row>
    <row r="53" spans="1:6" x14ac:dyDescent="0.15">
      <c r="A53" s="11"/>
      <c r="B53" s="15">
        <v>26</v>
      </c>
      <c r="C53" s="20">
        <v>123.43391780508682</v>
      </c>
      <c r="D53" s="11"/>
      <c r="E53" s="11"/>
      <c r="F53" s="11"/>
    </row>
    <row r="54" spans="1:6" x14ac:dyDescent="0.15">
      <c r="A54" s="11"/>
      <c r="B54" s="15">
        <v>27</v>
      </c>
      <c r="C54" s="20">
        <v>123.77702468133066</v>
      </c>
      <c r="D54" s="11"/>
      <c r="E54" s="11"/>
      <c r="F54" s="11"/>
    </row>
    <row r="55" spans="1:6" x14ac:dyDescent="0.15">
      <c r="A55" s="11"/>
      <c r="B55" s="15">
        <v>28</v>
      </c>
      <c r="C55" s="20">
        <v>133.93903635791503</v>
      </c>
      <c r="D55" s="11"/>
      <c r="E55" s="11"/>
      <c r="F55" s="11"/>
    </row>
    <row r="56" spans="1:6" x14ac:dyDescent="0.15">
      <c r="A56" s="11"/>
      <c r="B56" s="15">
        <v>29</v>
      </c>
      <c r="C56" s="20">
        <v>142.99351086141542</v>
      </c>
      <c r="D56" s="11"/>
      <c r="E56" s="11"/>
      <c r="F56" s="11"/>
    </row>
    <row r="57" spans="1:6" ht="14.25" thickBot="1" x14ac:dyDescent="0.2">
      <c r="A57" s="11"/>
      <c r="B57" s="15">
        <v>30</v>
      </c>
      <c r="C57" s="21">
        <v>159.80297383852303</v>
      </c>
      <c r="D57" s="11"/>
      <c r="E57" s="11"/>
      <c r="F57" s="11"/>
    </row>
    <row r="67" spans="2:5" ht="14.25" thickBot="1" x14ac:dyDescent="0.2">
      <c r="B67" s="18" t="s">
        <v>33</v>
      </c>
      <c r="C67" s="11"/>
      <c r="E67" s="23" t="s">
        <v>35</v>
      </c>
    </row>
    <row r="68" spans="2:5" x14ac:dyDescent="0.15">
      <c r="B68" s="12" t="s">
        <v>28</v>
      </c>
      <c r="C68" s="17" t="s">
        <v>2</v>
      </c>
      <c r="E68" s="11"/>
    </row>
    <row r="69" spans="2:5" x14ac:dyDescent="0.15">
      <c r="B69" s="12" t="s">
        <v>30</v>
      </c>
      <c r="C69" s="20">
        <v>30</v>
      </c>
    </row>
    <row r="70" spans="2:5" x14ac:dyDescent="0.15">
      <c r="B70" s="22" t="s">
        <v>32</v>
      </c>
      <c r="C70" s="20">
        <v>137.84595805370677</v>
      </c>
    </row>
    <row r="71" spans="2:5" ht="14.25" thickBot="1" x14ac:dyDescent="0.2">
      <c r="B71" s="12" t="s">
        <v>0</v>
      </c>
      <c r="C71" s="21">
        <v>9.3752522283916573</v>
      </c>
    </row>
  </sheetData>
  <sheetProtection password="8401" sheet="1" scenarios="1"/>
  <phoneticPr fontId="2"/>
  <pageMargins left="0.75" right="0.75" top="1" bottom="1" header="0.51200000000000001" footer="0.51200000000000001"/>
  <pageSetup paperSize="9" scale="80" fitToHeight="0"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6"/>
  <sheetViews>
    <sheetView workbookViewId="0"/>
  </sheetViews>
  <sheetFormatPr defaultRowHeight="13.5" x14ac:dyDescent="0.15"/>
  <cols>
    <col min="1" max="1" width="19" style="88" bestFit="1" customWidth="1"/>
    <col min="2" max="2" width="9.25" style="88" bestFit="1" customWidth="1"/>
    <col min="3" max="16384" width="9" style="88"/>
  </cols>
  <sheetData>
    <row r="1" spans="1:2" x14ac:dyDescent="0.15">
      <c r="A1" s="88" t="s">
        <v>103</v>
      </c>
    </row>
    <row r="3" spans="1:2" x14ac:dyDescent="0.15">
      <c r="A3" s="88" t="s">
        <v>17</v>
      </c>
      <c r="B3" s="89" t="s">
        <v>23</v>
      </c>
    </row>
    <row r="4" spans="1:2" x14ac:dyDescent="0.15">
      <c r="A4" s="88" t="s">
        <v>52</v>
      </c>
      <c r="B4" s="88">
        <v>30</v>
      </c>
    </row>
    <row r="5" spans="1:2" x14ac:dyDescent="0.15">
      <c r="A5" s="88" t="s">
        <v>24</v>
      </c>
      <c r="B5" s="90">
        <v>87.895354345965302</v>
      </c>
    </row>
    <row r="6" spans="1:2" x14ac:dyDescent="0.15">
      <c r="A6" s="88" t="s">
        <v>18</v>
      </c>
      <c r="B6" s="90">
        <v>9.3752522283917941</v>
      </c>
    </row>
    <row r="7" spans="1:2" x14ac:dyDescent="0.15">
      <c r="A7" s="88" t="s">
        <v>36</v>
      </c>
      <c r="B7" s="90">
        <v>1.7116790425969204</v>
      </c>
    </row>
    <row r="8" spans="1:2" x14ac:dyDescent="0.15">
      <c r="A8" s="88" t="s">
        <v>15</v>
      </c>
      <c r="B8" s="90">
        <v>137.84595805370677</v>
      </c>
    </row>
    <row r="9" spans="1:2" x14ac:dyDescent="0.15">
      <c r="A9" s="88" t="s">
        <v>19</v>
      </c>
      <c r="B9" s="90">
        <v>100</v>
      </c>
    </row>
    <row r="10" spans="1:2" x14ac:dyDescent="0.15">
      <c r="A10" s="88" t="s">
        <v>20</v>
      </c>
      <c r="B10" s="90">
        <v>37.845958053706767</v>
      </c>
    </row>
    <row r="11" spans="1:2" x14ac:dyDescent="0.15">
      <c r="A11" s="88" t="s">
        <v>21</v>
      </c>
      <c r="B11" s="90">
        <v>22.110429065187212</v>
      </c>
    </row>
    <row r="12" spans="1:2" x14ac:dyDescent="0.15">
      <c r="A12" s="88" t="s">
        <v>22</v>
      </c>
      <c r="B12" s="88">
        <v>29</v>
      </c>
    </row>
    <row r="13" spans="1:2" x14ac:dyDescent="0.15">
      <c r="A13" s="88" t="s">
        <v>53</v>
      </c>
      <c r="B13" s="94">
        <v>1.0647340536303796E-19</v>
      </c>
    </row>
    <row r="14" spans="1:2" x14ac:dyDescent="0.15">
      <c r="A14" s="88" t="s">
        <v>104</v>
      </c>
      <c r="B14" s="91" t="s">
        <v>105</v>
      </c>
    </row>
    <row r="15" spans="1:2" x14ac:dyDescent="0.15">
      <c r="A15" s="88" t="s">
        <v>54</v>
      </c>
      <c r="B15" s="94">
        <v>5.3236702681518978E-20</v>
      </c>
    </row>
    <row r="16" spans="1:2" x14ac:dyDescent="0.15">
      <c r="A16" s="88" t="s">
        <v>104</v>
      </c>
      <c r="B16" s="91" t="s">
        <v>106</v>
      </c>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H83"/>
  <sheetViews>
    <sheetView workbookViewId="0">
      <selection activeCell="C24" sqref="C24:F24"/>
    </sheetView>
  </sheetViews>
  <sheetFormatPr defaultRowHeight="13.5" x14ac:dyDescent="0.15"/>
  <cols>
    <col min="1" max="1" width="2.625" style="53" customWidth="1"/>
    <col min="2" max="2" width="13.75" style="53" customWidth="1"/>
    <col min="3" max="6" width="10.625" style="53" customWidth="1"/>
    <col min="7" max="7" width="2.625" style="53" customWidth="1"/>
    <col min="8" max="8" width="6.625" style="53" customWidth="1"/>
    <col min="9" max="16384" width="9" style="53"/>
  </cols>
  <sheetData>
    <row r="2" spans="2:2" ht="14.25" x14ac:dyDescent="0.15">
      <c r="B2" s="52" t="s">
        <v>60</v>
      </c>
    </row>
    <row r="20" spans="2:6" x14ac:dyDescent="0.15">
      <c r="C20" s="25"/>
      <c r="D20" s="25"/>
      <c r="E20" s="25"/>
      <c r="F20" s="25"/>
    </row>
    <row r="21" spans="2:6" x14ac:dyDescent="0.15">
      <c r="B21" s="25" t="s">
        <v>37</v>
      </c>
      <c r="C21" s="25"/>
      <c r="D21" s="25"/>
      <c r="E21" s="25"/>
      <c r="F21" s="25"/>
    </row>
    <row r="22" spans="2:6" x14ac:dyDescent="0.15">
      <c r="B22" s="25"/>
      <c r="C22" s="25"/>
      <c r="D22" s="25"/>
      <c r="E22" s="25"/>
      <c r="F22" s="25"/>
    </row>
    <row r="23" spans="2:6" ht="14.25" thickBot="1" x14ac:dyDescent="0.2">
      <c r="B23" s="24" t="s">
        <v>31</v>
      </c>
      <c r="C23" s="25"/>
      <c r="D23" s="25"/>
      <c r="E23" s="25"/>
      <c r="F23" s="25"/>
    </row>
    <row r="24" spans="2:6" x14ac:dyDescent="0.15">
      <c r="B24" s="51" t="s">
        <v>12</v>
      </c>
      <c r="C24" s="26" t="s">
        <v>38</v>
      </c>
      <c r="D24" s="27" t="s">
        <v>39</v>
      </c>
      <c r="E24" s="27" t="s">
        <v>40</v>
      </c>
      <c r="F24" s="28" t="s">
        <v>41</v>
      </c>
    </row>
    <row r="25" spans="2:6" x14ac:dyDescent="0.15">
      <c r="B25" s="25">
        <v>1</v>
      </c>
      <c r="C25" s="29">
        <v>5.0999999999999996</v>
      </c>
      <c r="D25" s="30">
        <v>3.5</v>
      </c>
      <c r="E25" s="30">
        <v>1.4</v>
      </c>
      <c r="F25" s="33">
        <v>0.2</v>
      </c>
    </row>
    <row r="26" spans="2:6" x14ac:dyDescent="0.15">
      <c r="B26" s="25">
        <v>2</v>
      </c>
      <c r="C26" s="29">
        <v>4.9000000000000004</v>
      </c>
      <c r="D26" s="30">
        <v>3</v>
      </c>
      <c r="E26" s="30">
        <v>1.4</v>
      </c>
      <c r="F26" s="33">
        <v>0.2</v>
      </c>
    </row>
    <row r="27" spans="2:6" x14ac:dyDescent="0.15">
      <c r="B27" s="25">
        <v>3</v>
      </c>
      <c r="C27" s="29">
        <v>4.7</v>
      </c>
      <c r="D27" s="30">
        <v>3.2</v>
      </c>
      <c r="E27" s="30">
        <v>1.3</v>
      </c>
      <c r="F27" s="33">
        <v>0.2</v>
      </c>
    </row>
    <row r="28" spans="2:6" x14ac:dyDescent="0.15">
      <c r="B28" s="25">
        <v>4</v>
      </c>
      <c r="C28" s="29">
        <v>4.5999999999999996</v>
      </c>
      <c r="D28" s="30">
        <v>3.1</v>
      </c>
      <c r="E28" s="30">
        <v>1.5</v>
      </c>
      <c r="F28" s="33">
        <v>0.2</v>
      </c>
    </row>
    <row r="29" spans="2:6" x14ac:dyDescent="0.15">
      <c r="B29" s="25">
        <v>5</v>
      </c>
      <c r="C29" s="29">
        <v>5</v>
      </c>
      <c r="D29" s="30">
        <v>3.6</v>
      </c>
      <c r="E29" s="30">
        <v>1.4</v>
      </c>
      <c r="F29" s="33">
        <v>0.2</v>
      </c>
    </row>
    <row r="30" spans="2:6" x14ac:dyDescent="0.15">
      <c r="B30" s="25">
        <v>6</v>
      </c>
      <c r="C30" s="29">
        <v>5.4</v>
      </c>
      <c r="D30" s="30">
        <v>3.9</v>
      </c>
      <c r="E30" s="30">
        <v>1.7</v>
      </c>
      <c r="F30" s="33">
        <v>0.4</v>
      </c>
    </row>
    <row r="31" spans="2:6" x14ac:dyDescent="0.15">
      <c r="B31" s="25">
        <v>7</v>
      </c>
      <c r="C31" s="29">
        <v>4.5999999999999996</v>
      </c>
      <c r="D31" s="30">
        <v>3.4</v>
      </c>
      <c r="E31" s="30">
        <v>1.4</v>
      </c>
      <c r="F31" s="33">
        <v>0.3</v>
      </c>
    </row>
    <row r="32" spans="2:6" x14ac:dyDescent="0.15">
      <c r="B32" s="25">
        <v>8</v>
      </c>
      <c r="C32" s="29">
        <v>5</v>
      </c>
      <c r="D32" s="30">
        <v>3.4</v>
      </c>
      <c r="E32" s="30">
        <v>1.5</v>
      </c>
      <c r="F32" s="33">
        <v>0.2</v>
      </c>
    </row>
    <row r="33" spans="2:6" x14ac:dyDescent="0.15">
      <c r="B33" s="25">
        <v>9</v>
      </c>
      <c r="C33" s="29">
        <v>4.4000000000000004</v>
      </c>
      <c r="D33" s="30">
        <v>2.9</v>
      </c>
      <c r="E33" s="30">
        <v>1.4</v>
      </c>
      <c r="F33" s="33">
        <v>0.2</v>
      </c>
    </row>
    <row r="34" spans="2:6" x14ac:dyDescent="0.15">
      <c r="B34" s="25">
        <v>10</v>
      </c>
      <c r="C34" s="29">
        <v>4.9000000000000004</v>
      </c>
      <c r="D34" s="30">
        <v>3.1</v>
      </c>
      <c r="E34" s="30">
        <v>1.5</v>
      </c>
      <c r="F34" s="33">
        <v>0.1</v>
      </c>
    </row>
    <row r="35" spans="2:6" x14ac:dyDescent="0.15">
      <c r="B35" s="25">
        <v>11</v>
      </c>
      <c r="C35" s="29">
        <v>5.4</v>
      </c>
      <c r="D35" s="30">
        <v>3.7</v>
      </c>
      <c r="E35" s="30">
        <v>1.5</v>
      </c>
      <c r="F35" s="33">
        <v>0.2</v>
      </c>
    </row>
    <row r="36" spans="2:6" x14ac:dyDescent="0.15">
      <c r="B36" s="25">
        <v>12</v>
      </c>
      <c r="C36" s="29">
        <v>4.8</v>
      </c>
      <c r="D36" s="30">
        <v>3.4</v>
      </c>
      <c r="E36" s="30">
        <v>1.6</v>
      </c>
      <c r="F36" s="33">
        <v>0.2</v>
      </c>
    </row>
    <row r="37" spans="2:6" x14ac:dyDescent="0.15">
      <c r="B37" s="25">
        <v>13</v>
      </c>
      <c r="C37" s="29">
        <v>4.8</v>
      </c>
      <c r="D37" s="30">
        <v>3</v>
      </c>
      <c r="E37" s="30">
        <v>1.4</v>
      </c>
      <c r="F37" s="33">
        <v>0.1</v>
      </c>
    </row>
    <row r="38" spans="2:6" x14ac:dyDescent="0.15">
      <c r="B38" s="25">
        <v>14</v>
      </c>
      <c r="C38" s="29">
        <v>4.3</v>
      </c>
      <c r="D38" s="30">
        <v>3</v>
      </c>
      <c r="E38" s="30">
        <v>1.1000000000000001</v>
      </c>
      <c r="F38" s="33">
        <v>0.1</v>
      </c>
    </row>
    <row r="39" spans="2:6" x14ac:dyDescent="0.15">
      <c r="B39" s="25">
        <v>15</v>
      </c>
      <c r="C39" s="29">
        <v>5.8</v>
      </c>
      <c r="D39" s="30">
        <v>4</v>
      </c>
      <c r="E39" s="30">
        <v>1.2</v>
      </c>
      <c r="F39" s="33">
        <v>0.2</v>
      </c>
    </row>
    <row r="40" spans="2:6" x14ac:dyDescent="0.15">
      <c r="B40" s="25">
        <v>16</v>
      </c>
      <c r="C40" s="29">
        <v>5.7</v>
      </c>
      <c r="D40" s="30">
        <v>4.4000000000000004</v>
      </c>
      <c r="E40" s="30">
        <v>1.5</v>
      </c>
      <c r="F40" s="33">
        <v>0.4</v>
      </c>
    </row>
    <row r="41" spans="2:6" x14ac:dyDescent="0.15">
      <c r="B41" s="25">
        <v>17</v>
      </c>
      <c r="C41" s="29">
        <v>5.4</v>
      </c>
      <c r="D41" s="30">
        <v>3.9</v>
      </c>
      <c r="E41" s="30">
        <v>1.3</v>
      </c>
      <c r="F41" s="33">
        <v>0.4</v>
      </c>
    </row>
    <row r="42" spans="2:6" x14ac:dyDescent="0.15">
      <c r="B42" s="25">
        <v>18</v>
      </c>
      <c r="C42" s="29">
        <v>5.0999999999999996</v>
      </c>
      <c r="D42" s="30">
        <v>3.5</v>
      </c>
      <c r="E42" s="30">
        <v>1.4</v>
      </c>
      <c r="F42" s="33">
        <v>0.3</v>
      </c>
    </row>
    <row r="43" spans="2:6" x14ac:dyDescent="0.15">
      <c r="B43" s="25">
        <v>19</v>
      </c>
      <c r="C43" s="29">
        <v>5.7</v>
      </c>
      <c r="D43" s="30">
        <v>3.8</v>
      </c>
      <c r="E43" s="30">
        <v>1.7</v>
      </c>
      <c r="F43" s="33">
        <v>0.3</v>
      </c>
    </row>
    <row r="44" spans="2:6" x14ac:dyDescent="0.15">
      <c r="B44" s="25">
        <v>20</v>
      </c>
      <c r="C44" s="29">
        <v>5.0999999999999996</v>
      </c>
      <c r="D44" s="30">
        <v>3.8</v>
      </c>
      <c r="E44" s="30">
        <v>1.5</v>
      </c>
      <c r="F44" s="33">
        <v>0.3</v>
      </c>
    </row>
    <row r="45" spans="2:6" x14ac:dyDescent="0.15">
      <c r="B45" s="25">
        <v>21</v>
      </c>
      <c r="C45" s="29">
        <v>5.4</v>
      </c>
      <c r="D45" s="30">
        <v>3.4</v>
      </c>
      <c r="E45" s="30">
        <v>1.7</v>
      </c>
      <c r="F45" s="33">
        <v>0.2</v>
      </c>
    </row>
    <row r="46" spans="2:6" x14ac:dyDescent="0.15">
      <c r="B46" s="25">
        <v>22</v>
      </c>
      <c r="C46" s="29">
        <v>5.0999999999999996</v>
      </c>
      <c r="D46" s="30">
        <v>3.7</v>
      </c>
      <c r="E46" s="30">
        <v>1.5</v>
      </c>
      <c r="F46" s="33">
        <v>0.4</v>
      </c>
    </row>
    <row r="47" spans="2:6" x14ac:dyDescent="0.15">
      <c r="B47" s="25">
        <v>23</v>
      </c>
      <c r="C47" s="29">
        <v>4.5999999999999996</v>
      </c>
      <c r="D47" s="30">
        <v>3.6</v>
      </c>
      <c r="E47" s="30">
        <v>1</v>
      </c>
      <c r="F47" s="33">
        <v>0.2</v>
      </c>
    </row>
    <row r="48" spans="2:6" x14ac:dyDescent="0.15">
      <c r="B48" s="25">
        <v>24</v>
      </c>
      <c r="C48" s="29">
        <v>5.0999999999999996</v>
      </c>
      <c r="D48" s="30">
        <v>3.3</v>
      </c>
      <c r="E48" s="30">
        <v>1.7</v>
      </c>
      <c r="F48" s="33">
        <v>0.5</v>
      </c>
    </row>
    <row r="49" spans="2:8" x14ac:dyDescent="0.15">
      <c r="B49" s="25">
        <v>25</v>
      </c>
      <c r="C49" s="29">
        <v>4.8</v>
      </c>
      <c r="D49" s="30">
        <v>3.4</v>
      </c>
      <c r="E49" s="30">
        <v>1.9</v>
      </c>
      <c r="F49" s="33">
        <v>0.2</v>
      </c>
    </row>
    <row r="50" spans="2:8" x14ac:dyDescent="0.15">
      <c r="B50" s="25">
        <v>26</v>
      </c>
      <c r="C50" s="29">
        <v>5</v>
      </c>
      <c r="D50" s="30">
        <v>3</v>
      </c>
      <c r="E50" s="30">
        <v>1.6</v>
      </c>
      <c r="F50" s="33">
        <v>0.2</v>
      </c>
      <c r="H50" s="22" t="s">
        <v>61</v>
      </c>
    </row>
    <row r="51" spans="2:8" x14ac:dyDescent="0.15">
      <c r="B51" s="25">
        <v>27</v>
      </c>
      <c r="C51" s="29">
        <v>5</v>
      </c>
      <c r="D51" s="30">
        <v>3.4</v>
      </c>
      <c r="E51" s="30">
        <v>1.6</v>
      </c>
      <c r="F51" s="33">
        <v>0.4</v>
      </c>
    </row>
    <row r="52" spans="2:8" x14ac:dyDescent="0.15">
      <c r="B52" s="25">
        <v>28</v>
      </c>
      <c r="C52" s="29">
        <v>5.2</v>
      </c>
      <c r="D52" s="30">
        <v>3.5</v>
      </c>
      <c r="E52" s="30">
        <v>1.5</v>
      </c>
      <c r="F52" s="33">
        <v>0.2</v>
      </c>
    </row>
    <row r="53" spans="2:8" x14ac:dyDescent="0.15">
      <c r="B53" s="25">
        <v>29</v>
      </c>
      <c r="C53" s="29">
        <v>5.2</v>
      </c>
      <c r="D53" s="30">
        <v>3.4</v>
      </c>
      <c r="E53" s="30">
        <v>1.4</v>
      </c>
      <c r="F53" s="33">
        <v>0.2</v>
      </c>
    </row>
    <row r="54" spans="2:8" x14ac:dyDescent="0.15">
      <c r="B54" s="25">
        <v>30</v>
      </c>
      <c r="C54" s="29">
        <v>4.7</v>
      </c>
      <c r="D54" s="30">
        <v>3.2</v>
      </c>
      <c r="E54" s="30">
        <v>1.6</v>
      </c>
      <c r="F54" s="33">
        <v>0.2</v>
      </c>
    </row>
    <row r="55" spans="2:8" x14ac:dyDescent="0.15">
      <c r="B55" s="25">
        <v>31</v>
      </c>
      <c r="C55" s="29">
        <v>4.8</v>
      </c>
      <c r="D55" s="30">
        <v>3.1</v>
      </c>
      <c r="E55" s="30">
        <v>1.6</v>
      </c>
      <c r="F55" s="33">
        <v>0.2</v>
      </c>
    </row>
    <row r="56" spans="2:8" x14ac:dyDescent="0.15">
      <c r="B56" s="25">
        <v>32</v>
      </c>
      <c r="C56" s="29">
        <v>5.4</v>
      </c>
      <c r="D56" s="30">
        <v>3.4</v>
      </c>
      <c r="E56" s="30">
        <v>1.5</v>
      </c>
      <c r="F56" s="33">
        <v>0.4</v>
      </c>
    </row>
    <row r="57" spans="2:8" x14ac:dyDescent="0.15">
      <c r="B57" s="25">
        <v>33</v>
      </c>
      <c r="C57" s="29">
        <v>5.2</v>
      </c>
      <c r="D57" s="30">
        <v>4.0999999999999996</v>
      </c>
      <c r="E57" s="30">
        <v>1.5</v>
      </c>
      <c r="F57" s="33">
        <v>0.1</v>
      </c>
    </row>
    <row r="58" spans="2:8" x14ac:dyDescent="0.15">
      <c r="B58" s="25">
        <v>34</v>
      </c>
      <c r="C58" s="29">
        <v>5.5</v>
      </c>
      <c r="D58" s="30">
        <v>4.2</v>
      </c>
      <c r="E58" s="30">
        <v>1.4</v>
      </c>
      <c r="F58" s="33">
        <v>0.2</v>
      </c>
    </row>
    <row r="59" spans="2:8" x14ac:dyDescent="0.15">
      <c r="B59" s="25">
        <v>35</v>
      </c>
      <c r="C59" s="29">
        <v>4.9000000000000004</v>
      </c>
      <c r="D59" s="30">
        <v>3.1</v>
      </c>
      <c r="E59" s="30">
        <v>1.5</v>
      </c>
      <c r="F59" s="33">
        <v>0.2</v>
      </c>
    </row>
    <row r="60" spans="2:8" x14ac:dyDescent="0.15">
      <c r="B60" s="25">
        <v>36</v>
      </c>
      <c r="C60" s="29">
        <v>5</v>
      </c>
      <c r="D60" s="30">
        <v>3.2</v>
      </c>
      <c r="E60" s="30">
        <v>1.2</v>
      </c>
      <c r="F60" s="33">
        <v>0.2</v>
      </c>
    </row>
    <row r="61" spans="2:8" x14ac:dyDescent="0.15">
      <c r="B61" s="25">
        <v>37</v>
      </c>
      <c r="C61" s="29">
        <v>5.5</v>
      </c>
      <c r="D61" s="30">
        <v>3.5</v>
      </c>
      <c r="E61" s="30">
        <v>1.3</v>
      </c>
      <c r="F61" s="33">
        <v>0.2</v>
      </c>
    </row>
    <row r="62" spans="2:8" x14ac:dyDescent="0.15">
      <c r="B62" s="25">
        <v>38</v>
      </c>
      <c r="C62" s="29">
        <v>4.9000000000000004</v>
      </c>
      <c r="D62" s="30">
        <v>3.6</v>
      </c>
      <c r="E62" s="30">
        <v>1.4</v>
      </c>
      <c r="F62" s="33">
        <v>0.1</v>
      </c>
    </row>
    <row r="63" spans="2:8" x14ac:dyDescent="0.15">
      <c r="B63" s="25">
        <v>39</v>
      </c>
      <c r="C63" s="29">
        <v>4.4000000000000004</v>
      </c>
      <c r="D63" s="30">
        <v>3</v>
      </c>
      <c r="E63" s="30">
        <v>1.3</v>
      </c>
      <c r="F63" s="33">
        <v>0.2</v>
      </c>
    </row>
    <row r="64" spans="2:8" x14ac:dyDescent="0.15">
      <c r="B64" s="25">
        <v>40</v>
      </c>
      <c r="C64" s="29">
        <v>5.0999999999999996</v>
      </c>
      <c r="D64" s="30">
        <v>3.4</v>
      </c>
      <c r="E64" s="30">
        <v>1.5</v>
      </c>
      <c r="F64" s="33">
        <v>0.2</v>
      </c>
    </row>
    <row r="65" spans="2:6" x14ac:dyDescent="0.15">
      <c r="B65" s="25">
        <v>41</v>
      </c>
      <c r="C65" s="29">
        <v>5</v>
      </c>
      <c r="D65" s="30">
        <v>3.5</v>
      </c>
      <c r="E65" s="30">
        <v>1.3</v>
      </c>
      <c r="F65" s="33">
        <v>0.3</v>
      </c>
    </row>
    <row r="66" spans="2:6" x14ac:dyDescent="0.15">
      <c r="B66" s="25">
        <v>42</v>
      </c>
      <c r="C66" s="29">
        <v>4.5</v>
      </c>
      <c r="D66" s="30">
        <v>2.2999999999999998</v>
      </c>
      <c r="E66" s="30">
        <v>1.3</v>
      </c>
      <c r="F66" s="33">
        <v>0.3</v>
      </c>
    </row>
    <row r="67" spans="2:6" x14ac:dyDescent="0.15">
      <c r="B67" s="25">
        <v>43</v>
      </c>
      <c r="C67" s="29">
        <v>4.4000000000000004</v>
      </c>
      <c r="D67" s="30">
        <v>3.2</v>
      </c>
      <c r="E67" s="30">
        <v>1.3</v>
      </c>
      <c r="F67" s="33">
        <v>0.2</v>
      </c>
    </row>
    <row r="68" spans="2:6" x14ac:dyDescent="0.15">
      <c r="B68" s="25">
        <v>44</v>
      </c>
      <c r="C68" s="29">
        <v>5</v>
      </c>
      <c r="D68" s="30">
        <v>3.5</v>
      </c>
      <c r="E68" s="30">
        <v>1.6</v>
      </c>
      <c r="F68" s="33">
        <v>0.6</v>
      </c>
    </row>
    <row r="69" spans="2:6" x14ac:dyDescent="0.15">
      <c r="B69" s="25">
        <v>45</v>
      </c>
      <c r="C69" s="29">
        <v>5.0999999999999996</v>
      </c>
      <c r="D69" s="30">
        <v>3.8</v>
      </c>
      <c r="E69" s="30">
        <v>1.9</v>
      </c>
      <c r="F69" s="33">
        <v>0.4</v>
      </c>
    </row>
    <row r="70" spans="2:6" x14ac:dyDescent="0.15">
      <c r="B70" s="25">
        <v>46</v>
      </c>
      <c r="C70" s="29">
        <v>4.8</v>
      </c>
      <c r="D70" s="30">
        <v>3</v>
      </c>
      <c r="E70" s="30">
        <v>1.4</v>
      </c>
      <c r="F70" s="33">
        <v>0.3</v>
      </c>
    </row>
    <row r="71" spans="2:6" x14ac:dyDescent="0.15">
      <c r="B71" s="25">
        <v>47</v>
      </c>
      <c r="C71" s="29">
        <v>5.0999999999999996</v>
      </c>
      <c r="D71" s="30">
        <v>3.8</v>
      </c>
      <c r="E71" s="30">
        <v>1.6</v>
      </c>
      <c r="F71" s="33">
        <v>0.2</v>
      </c>
    </row>
    <row r="72" spans="2:6" x14ac:dyDescent="0.15">
      <c r="B72" s="25">
        <v>48</v>
      </c>
      <c r="C72" s="29">
        <v>4.5999999999999996</v>
      </c>
      <c r="D72" s="30">
        <v>3.2</v>
      </c>
      <c r="E72" s="30">
        <v>1.4</v>
      </c>
      <c r="F72" s="33">
        <v>0.2</v>
      </c>
    </row>
    <row r="73" spans="2:6" x14ac:dyDescent="0.15">
      <c r="B73" s="25">
        <v>49</v>
      </c>
      <c r="C73" s="29">
        <v>5.3</v>
      </c>
      <c r="D73" s="30">
        <v>3.7</v>
      </c>
      <c r="E73" s="30">
        <v>1.5</v>
      </c>
      <c r="F73" s="33">
        <v>0.2</v>
      </c>
    </row>
    <row r="74" spans="2:6" ht="14.25" thickBot="1" x14ac:dyDescent="0.2">
      <c r="B74" s="25">
        <v>50</v>
      </c>
      <c r="C74" s="31">
        <v>5</v>
      </c>
      <c r="D74" s="32">
        <v>3.3</v>
      </c>
      <c r="E74" s="32">
        <v>1.4</v>
      </c>
      <c r="F74" s="34">
        <v>0.2</v>
      </c>
    </row>
    <row r="77" spans="2:6" ht="14.25" thickBot="1" x14ac:dyDescent="0.2">
      <c r="B77" s="18" t="s">
        <v>33</v>
      </c>
      <c r="C77" s="54"/>
      <c r="D77" s="54"/>
      <c r="E77"/>
      <c r="F77"/>
    </row>
    <row r="78" spans="2:6" x14ac:dyDescent="0.15">
      <c r="B78" t="s">
        <v>17</v>
      </c>
      <c r="C78" s="35" t="s">
        <v>38</v>
      </c>
      <c r="D78" s="36" t="s">
        <v>39</v>
      </c>
      <c r="E78" s="36" t="s">
        <v>45</v>
      </c>
      <c r="F78" s="37" t="s">
        <v>46</v>
      </c>
    </row>
    <row r="79" spans="2:6" x14ac:dyDescent="0.15">
      <c r="B79" t="s">
        <v>30</v>
      </c>
      <c r="C79" s="38">
        <v>50</v>
      </c>
      <c r="D79" s="39">
        <v>50</v>
      </c>
      <c r="E79" s="39">
        <v>50</v>
      </c>
      <c r="F79" s="40">
        <v>50</v>
      </c>
    </row>
    <row r="80" spans="2:6" ht="14.25" thickBot="1" x14ac:dyDescent="0.2">
      <c r="B80" t="s">
        <v>18</v>
      </c>
      <c r="C80" s="44">
        <v>0.3524896872134512</v>
      </c>
      <c r="D80" s="45">
        <v>0.37906436909629143</v>
      </c>
      <c r="E80" s="45">
        <v>0.17366399648018002</v>
      </c>
      <c r="F80" s="46">
        <v>0.10538558938004595</v>
      </c>
    </row>
    <row r="83" spans="2:2" x14ac:dyDescent="0.15">
      <c r="B83" s="55" t="s">
        <v>62</v>
      </c>
    </row>
  </sheetData>
  <sheetProtection password="8401" sheet="1" scenarios="1"/>
  <phoneticPr fontId="2"/>
  <pageMargins left="0.7" right="0.7" top="0.75" bottom="0.75" header="0.3" footer="0.3"/>
  <pageSetup paperSize="9" scale="78"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9"/>
  <sheetViews>
    <sheetView workbookViewId="0"/>
  </sheetViews>
  <sheetFormatPr defaultRowHeight="13.5" x14ac:dyDescent="0.15"/>
  <sheetData>
    <row r="1" spans="1:5" x14ac:dyDescent="0.15">
      <c r="A1" t="s">
        <v>63</v>
      </c>
    </row>
    <row r="3" spans="1:5" x14ac:dyDescent="0.15">
      <c r="A3" t="s">
        <v>17</v>
      </c>
      <c r="B3" s="19" t="s">
        <v>38</v>
      </c>
      <c r="C3" s="19" t="s">
        <v>39</v>
      </c>
      <c r="D3" s="19" t="s">
        <v>45</v>
      </c>
      <c r="E3" s="19" t="s">
        <v>46</v>
      </c>
    </row>
    <row r="4" spans="1:5" x14ac:dyDescent="0.15">
      <c r="A4" t="s">
        <v>52</v>
      </c>
      <c r="B4">
        <v>50</v>
      </c>
      <c r="C4">
        <v>50</v>
      </c>
      <c r="D4">
        <v>50</v>
      </c>
      <c r="E4">
        <v>50</v>
      </c>
    </row>
    <row r="5" spans="1:5" x14ac:dyDescent="0.15">
      <c r="A5" t="s">
        <v>24</v>
      </c>
      <c r="B5" s="8">
        <v>0.12424897959183666</v>
      </c>
      <c r="C5" s="8">
        <v>0.14368979591836947</v>
      </c>
      <c r="D5" s="8">
        <v>3.0159183673467978E-2</v>
      </c>
      <c r="E5" s="8">
        <v>1.1106122448979655E-2</v>
      </c>
    </row>
    <row r="6" spans="1:5" x14ac:dyDescent="0.15">
      <c r="A6" t="s">
        <v>14</v>
      </c>
      <c r="B6" s="8">
        <v>0.29493132447509735</v>
      </c>
      <c r="C6" s="8">
        <v>0.31716660229888316</v>
      </c>
      <c r="D6" s="8">
        <v>0.14530624399380612</v>
      </c>
      <c r="E6" s="8">
        <v>8.8177080305967104E-2</v>
      </c>
    </row>
    <row r="7" spans="1:5" x14ac:dyDescent="0.15">
      <c r="A7" t="s">
        <v>18</v>
      </c>
      <c r="B7" s="8">
        <v>0.3524896872134512</v>
      </c>
      <c r="C7" s="8">
        <v>0.37906436909629143</v>
      </c>
      <c r="D7" s="8">
        <v>0.17366399648018002</v>
      </c>
      <c r="E7" s="8">
        <v>0.10538558938004595</v>
      </c>
    </row>
    <row r="8" spans="1:5" x14ac:dyDescent="0.15">
      <c r="A8" t="s">
        <v>16</v>
      </c>
      <c r="B8" s="8">
        <v>0.43817223249946891</v>
      </c>
      <c r="C8" s="8">
        <v>0.47120663920968869</v>
      </c>
      <c r="D8" s="8">
        <v>0.21587792154730756</v>
      </c>
      <c r="E8" s="8">
        <v>0.1310025247461053</v>
      </c>
    </row>
    <row r="9" spans="1:5" x14ac:dyDescent="0.15">
      <c r="A9" t="s">
        <v>42</v>
      </c>
      <c r="B9" s="7">
        <v>0.95</v>
      </c>
    </row>
  </sheetData>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F69"/>
  <sheetViews>
    <sheetView workbookViewId="0">
      <selection activeCell="C26" sqref="C26:D26"/>
    </sheetView>
  </sheetViews>
  <sheetFormatPr defaultRowHeight="13.5" x14ac:dyDescent="0.15"/>
  <cols>
    <col min="1" max="1" width="2.625" style="56" customWidth="1"/>
    <col min="2" max="2" width="13.875" style="56" customWidth="1"/>
    <col min="3" max="4" width="9" style="56"/>
    <col min="5" max="5" width="2.625" style="56" customWidth="1"/>
    <col min="6" max="6" width="7.375" style="56" bestFit="1" customWidth="1"/>
    <col min="7" max="7" width="7.5" style="56" bestFit="1" customWidth="1"/>
    <col min="8" max="16384" width="9" style="56"/>
  </cols>
  <sheetData>
    <row r="2" spans="2:2" ht="14.25" x14ac:dyDescent="0.15">
      <c r="B2" s="52" t="s">
        <v>64</v>
      </c>
    </row>
    <row r="23" spans="2:4" x14ac:dyDescent="0.15">
      <c r="B23" s="56" t="s">
        <v>65</v>
      </c>
    </row>
    <row r="25" spans="2:4" ht="14.25" thickBot="1" x14ac:dyDescent="0.2">
      <c r="B25" s="56" t="s">
        <v>31</v>
      </c>
    </row>
    <row r="26" spans="2:4" x14ac:dyDescent="0.15">
      <c r="B26" s="56" t="s">
        <v>12</v>
      </c>
      <c r="C26" s="57" t="s">
        <v>66</v>
      </c>
      <c r="D26" s="58" t="s">
        <v>67</v>
      </c>
    </row>
    <row r="27" spans="2:4" x14ac:dyDescent="0.15">
      <c r="B27" s="56">
        <v>1</v>
      </c>
      <c r="C27" s="59">
        <v>13.7</v>
      </c>
      <c r="D27" s="60">
        <v>13.5</v>
      </c>
    </row>
    <row r="28" spans="2:4" x14ac:dyDescent="0.15">
      <c r="B28" s="56">
        <v>2</v>
      </c>
      <c r="C28" s="59">
        <v>13.5</v>
      </c>
      <c r="D28" s="60">
        <v>13.2</v>
      </c>
    </row>
    <row r="29" spans="2:4" x14ac:dyDescent="0.15">
      <c r="B29" s="56">
        <v>3</v>
      </c>
      <c r="C29" s="59">
        <v>13.6</v>
      </c>
      <c r="D29" s="60">
        <v>13.6</v>
      </c>
    </row>
    <row r="30" spans="2:4" x14ac:dyDescent="0.15">
      <c r="B30" s="56">
        <v>4</v>
      </c>
      <c r="C30" s="59">
        <v>13.5</v>
      </c>
      <c r="D30" s="60">
        <v>13.8</v>
      </c>
    </row>
    <row r="31" spans="2:4" x14ac:dyDescent="0.15">
      <c r="B31" s="56">
        <v>5</v>
      </c>
      <c r="C31" s="59">
        <v>13.8</v>
      </c>
      <c r="D31" s="60">
        <v>14.1</v>
      </c>
    </row>
    <row r="32" spans="2:4" x14ac:dyDescent="0.15">
      <c r="B32" s="56">
        <v>6</v>
      </c>
      <c r="C32" s="59">
        <v>13.9</v>
      </c>
      <c r="D32" s="60">
        <v>13.8</v>
      </c>
    </row>
    <row r="33" spans="2:4" x14ac:dyDescent="0.15">
      <c r="B33" s="56">
        <v>7</v>
      </c>
      <c r="C33" s="59">
        <v>14.1</v>
      </c>
      <c r="D33" s="60">
        <v>13.2</v>
      </c>
    </row>
    <row r="34" spans="2:4" x14ac:dyDescent="0.15">
      <c r="B34" s="56">
        <v>8</v>
      </c>
      <c r="C34" s="59">
        <v>13.6</v>
      </c>
      <c r="D34" s="60">
        <v>14.1</v>
      </c>
    </row>
    <row r="35" spans="2:4" x14ac:dyDescent="0.15">
      <c r="B35" s="56">
        <v>9</v>
      </c>
      <c r="C35" s="59">
        <v>13.8</v>
      </c>
      <c r="D35" s="60">
        <v>13.8</v>
      </c>
    </row>
    <row r="36" spans="2:4" x14ac:dyDescent="0.15">
      <c r="B36" s="56">
        <v>10</v>
      </c>
      <c r="C36" s="59">
        <v>13.5</v>
      </c>
      <c r="D36" s="60">
        <v>13.5</v>
      </c>
    </row>
    <row r="37" spans="2:4" x14ac:dyDescent="0.15">
      <c r="B37" s="56">
        <v>11</v>
      </c>
      <c r="C37" s="59">
        <v>13.4</v>
      </c>
      <c r="D37" s="60">
        <v>13.6</v>
      </c>
    </row>
    <row r="38" spans="2:4" x14ac:dyDescent="0.15">
      <c r="B38" s="56">
        <v>12</v>
      </c>
      <c r="C38" s="59">
        <v>13.7</v>
      </c>
      <c r="D38" s="60">
        <v>13.8</v>
      </c>
    </row>
    <row r="39" spans="2:4" x14ac:dyDescent="0.15">
      <c r="B39" s="56">
        <v>13</v>
      </c>
      <c r="C39" s="59">
        <v>13.6</v>
      </c>
      <c r="D39" s="60">
        <v>13.3</v>
      </c>
    </row>
    <row r="40" spans="2:4" ht="14.25" thickBot="1" x14ac:dyDescent="0.2">
      <c r="B40" s="56">
        <v>14</v>
      </c>
      <c r="C40" s="61">
        <v>13.9</v>
      </c>
      <c r="D40" s="62">
        <v>13.5</v>
      </c>
    </row>
    <row r="51" spans="6:6" x14ac:dyDescent="0.15">
      <c r="F51" s="63" t="s">
        <v>68</v>
      </c>
    </row>
    <row r="65" spans="2:6" x14ac:dyDescent="0.15">
      <c r="F65" s="47" t="s">
        <v>71</v>
      </c>
    </row>
    <row r="66" spans="2:6" ht="14.25" thickBot="1" x14ac:dyDescent="0.2">
      <c r="B66" s="63" t="s">
        <v>33</v>
      </c>
    </row>
    <row r="67" spans="2:6" x14ac:dyDescent="0.15">
      <c r="B67" s="64" t="s">
        <v>28</v>
      </c>
      <c r="C67" s="57" t="s">
        <v>66</v>
      </c>
      <c r="D67" s="58" t="s">
        <v>67</v>
      </c>
    </row>
    <row r="68" spans="2:6" x14ac:dyDescent="0.15">
      <c r="B68" s="56" t="s">
        <v>69</v>
      </c>
      <c r="C68" s="65">
        <v>14</v>
      </c>
      <c r="D68" s="66">
        <v>14</v>
      </c>
    </row>
    <row r="69" spans="2:6" ht="14.25" thickBot="1" x14ac:dyDescent="0.2">
      <c r="B69" s="63" t="s">
        <v>70</v>
      </c>
      <c r="C69" s="67">
        <v>0.19555500055432901</v>
      </c>
      <c r="D69" s="68">
        <f>STDEV(D27:D40)</f>
        <v>0.28937218894749339</v>
      </c>
    </row>
  </sheetData>
  <sheetProtection password="8401" sheet="1" scenarios="1"/>
  <phoneticPr fontId="2"/>
  <pageMargins left="0.7" right="0.7" top="0.75" bottom="0.75" header="0.3" footer="0.3"/>
  <pageSetup paperSize="9" scale="84" fitToHeight="0"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14"/>
  <sheetViews>
    <sheetView workbookViewId="0"/>
  </sheetViews>
  <sheetFormatPr defaultRowHeight="13.5" x14ac:dyDescent="0.15"/>
  <cols>
    <col min="1" max="1" width="19" bestFit="1" customWidth="1"/>
  </cols>
  <sheetData>
    <row r="1" spans="1:3" x14ac:dyDescent="0.15">
      <c r="A1" t="s">
        <v>72</v>
      </c>
    </row>
    <row r="3" spans="1:3" x14ac:dyDescent="0.15">
      <c r="A3" t="s">
        <v>17</v>
      </c>
      <c r="B3" s="19" t="s">
        <v>66</v>
      </c>
      <c r="C3" s="19" t="s">
        <v>67</v>
      </c>
    </row>
    <row r="4" spans="1:3" x14ac:dyDescent="0.15">
      <c r="A4" t="s">
        <v>52</v>
      </c>
      <c r="B4">
        <v>14</v>
      </c>
      <c r="C4">
        <v>14</v>
      </c>
    </row>
    <row r="5" spans="1:3" x14ac:dyDescent="0.15">
      <c r="A5" t="s">
        <v>18</v>
      </c>
      <c r="B5" s="8">
        <v>0.19555500055421304</v>
      </c>
      <c r="C5" s="8">
        <v>0.28937218894749339</v>
      </c>
    </row>
    <row r="6" spans="1:3" x14ac:dyDescent="0.15">
      <c r="A6" t="s">
        <v>24</v>
      </c>
      <c r="B6" s="8">
        <v>3.824175824175826E-2</v>
      </c>
      <c r="C6" s="8">
        <v>8.3736263736263805E-2</v>
      </c>
    </row>
    <row r="7" spans="1:3" x14ac:dyDescent="0.15">
      <c r="A7" t="s">
        <v>19</v>
      </c>
      <c r="B7" s="8">
        <v>0.09</v>
      </c>
      <c r="C7" s="8">
        <v>0.09</v>
      </c>
    </row>
    <row r="8" spans="1:3" x14ac:dyDescent="0.15">
      <c r="A8" t="s">
        <v>107</v>
      </c>
      <c r="B8" s="8">
        <v>0.42490842490842512</v>
      </c>
      <c r="C8" s="8">
        <v>0.93040293040293121</v>
      </c>
    </row>
    <row r="9" spans="1:3" x14ac:dyDescent="0.15">
      <c r="A9" t="s">
        <v>73</v>
      </c>
      <c r="B9" s="8">
        <v>5.5238095238095264</v>
      </c>
      <c r="C9" s="8">
        <v>12.095238095238106</v>
      </c>
    </row>
    <row r="10" spans="1:3" x14ac:dyDescent="0.15">
      <c r="A10" t="s">
        <v>22</v>
      </c>
      <c r="B10">
        <v>13</v>
      </c>
      <c r="C10">
        <v>13</v>
      </c>
    </row>
    <row r="11" spans="1:3" x14ac:dyDescent="0.15">
      <c r="A11" t="s">
        <v>53</v>
      </c>
      <c r="B11" s="95">
        <v>7.6433583950090256E-2</v>
      </c>
      <c r="C11" s="95">
        <v>0.96029955212736118</v>
      </c>
    </row>
    <row r="12" spans="1:3" x14ac:dyDescent="0.15">
      <c r="A12" t="s">
        <v>104</v>
      </c>
      <c r="B12" s="9"/>
      <c r="C12" s="9"/>
    </row>
    <row r="13" spans="1:3" x14ac:dyDescent="0.15">
      <c r="A13" t="s">
        <v>54</v>
      </c>
      <c r="B13" s="95">
        <v>3.8216791975045128E-2</v>
      </c>
      <c r="C13" s="95">
        <v>0.48014977606368059</v>
      </c>
    </row>
    <row r="14" spans="1:3" x14ac:dyDescent="0.15">
      <c r="A14" t="s">
        <v>104</v>
      </c>
      <c r="B14" s="9" t="s">
        <v>74</v>
      </c>
      <c r="C14" s="9"/>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目次</vt:lpstr>
      <vt:lpstr>母平均の推定1</vt:lpstr>
      <vt:lpstr>母平均の推定2</vt:lpstr>
      <vt:lpstr>母平均の検定1</vt:lpstr>
      <vt:lpstr>母平均の検定2</vt:lpstr>
      <vt:lpstr>母分散の推定1</vt:lpstr>
      <vt:lpstr>母分散の推定2</vt:lpstr>
      <vt:lpstr>母分散の検定1</vt:lpstr>
      <vt:lpstr>母分散の検定2</vt:lpstr>
      <vt:lpstr>母比率の推定1</vt:lpstr>
      <vt:lpstr>母比率の推定2</vt:lpstr>
      <vt:lpstr>母比率の検定1</vt:lpstr>
      <vt:lpstr>母比率の検定2</vt:lpstr>
    </vt:vector>
  </TitlesOfParts>
  <Company>株式会社 社会情報サービス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エクセル統計 分析例ファイル</dc:title>
  <dc:subject>1標本の推定と検定</dc:subject>
  <dc:creator>SSRI</dc:creator>
  <dc:description>Copyright (c) Social Survey Research Information Co., Ltd. Software Products Group All rights reserved.</dc:description>
  <cp:lastModifiedBy>SSRI</cp:lastModifiedBy>
  <cp:lastPrinted>2016-12-06T02:19:35Z</cp:lastPrinted>
  <dcterms:created xsi:type="dcterms:W3CDTF">2013-04-12T11:12:10Z</dcterms:created>
  <dcterms:modified xsi:type="dcterms:W3CDTF">2018-11-22T12:07:55Z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記録者">
    <vt:lpwstr>SSRI</vt:lpwstr>
  </property>
</Properties>
</file>